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FileServer\Γ.Δ Στρ. Σχ. Πρ. κ. Η.Δ\Δνση Στρατηγ. Σχεδ. κ. Συντονισμού\Τμήμα Στατ. κ. Ποιοτ. Επεξ. Δεδομένων\Κοινόχρηστα έγγραφα\Ανάρτηση_2022-23\ΔΕΥΤΕΡΟΒΑΘΜΙΑ 2022-2023\"/>
    </mc:Choice>
  </mc:AlternateContent>
  <bookViews>
    <workbookView xWindow="9705" yWindow="-15" windowWidth="9510" windowHeight="11415"/>
  </bookViews>
  <sheets>
    <sheet name="ΕΛΛΑΔΟΣ" sheetId="3" r:id="rId1"/>
  </sheets>
  <calcPr calcId="162913"/>
</workbook>
</file>

<file path=xl/calcChain.xml><?xml version="1.0" encoding="utf-8"?>
<calcChain xmlns="http://schemas.openxmlformats.org/spreadsheetml/2006/main">
  <c r="C8" i="3" l="1"/>
  <c r="I8" i="3"/>
  <c r="N17" i="3" l="1"/>
  <c r="M17" i="3"/>
  <c r="N13" i="3" l="1"/>
  <c r="N14" i="3"/>
  <c r="N15" i="3"/>
  <c r="N19" i="3"/>
  <c r="N20" i="3"/>
  <c r="J8" i="3"/>
  <c r="L8" i="3"/>
  <c r="K8" i="3"/>
  <c r="M20" i="3"/>
  <c r="M19" i="3"/>
  <c r="M15" i="3"/>
  <c r="M14" i="3"/>
  <c r="M13" i="3"/>
  <c r="G8" i="3" l="1"/>
  <c r="H8" i="3"/>
  <c r="O20" i="3"/>
  <c r="O19" i="3"/>
  <c r="O15" i="3"/>
  <c r="O14" i="3"/>
  <c r="O13" i="3" l="1"/>
  <c r="O17" i="3" l="1"/>
  <c r="E8" i="3" s="1"/>
</calcChain>
</file>

<file path=xl/sharedStrings.xml><?xml version="1.0" encoding="utf-8"?>
<sst xmlns="http://schemas.openxmlformats.org/spreadsheetml/2006/main" count="58" uniqueCount="36">
  <si>
    <t>TAΞH  A'</t>
  </si>
  <si>
    <t>TAΞH  B'</t>
  </si>
  <si>
    <t>TAΞH  Γ'</t>
  </si>
  <si>
    <t>ΓENIKO  ΣYNOΛO</t>
  </si>
  <si>
    <t>MAΘHTEΣ</t>
  </si>
  <si>
    <t>ΓΕΝΙΚΟ ΣΥΝΟΛΟ</t>
  </si>
  <si>
    <t>ΑΡΙΘΜΟΣ ΜΑΘΗΤΩΝ</t>
  </si>
  <si>
    <t>Σ</t>
  </si>
  <si>
    <t>ΑΡΙΘΜΟΣ ΑΠΟΦΟΙΤΩΝ</t>
  </si>
  <si>
    <t>ΑΡΙΘΜΟΣ ΔΙΔΑΣΚΟΝΤΩΝ</t>
  </si>
  <si>
    <t>APIΘMΟΣ ΣΧΟΛΕΙΩΝ</t>
  </si>
  <si>
    <t>APIΘΜΟΣ ΤΜΗΜΑΤΩΝ</t>
  </si>
  <si>
    <t>HMEPHΣIA ΓΥΜΝΑΣΙΑ</t>
  </si>
  <si>
    <t>ΕΣΠΕΡΙΝΑ  ΓΥΜΝΑΣΙΑ</t>
  </si>
  <si>
    <t xml:space="preserve"> Δ H M O Σ I A</t>
  </si>
  <si>
    <t>ΣXOΛIKOΣ ΠΛΗΘΥΣΜΟΣ ΑΝΑ ΤΑΞΗ, ΦΥΛΟ, ΑΡΙΘΜΟΣ ΣΧΟΛΕΙΩΝ - ΤΜΗΜΑΤΩΝ - ΑΠΟΦΟΙΤΩΝ - ΔΙΔΑΣΚΟΝΤΩΝ</t>
  </si>
  <si>
    <t>Θ</t>
  </si>
  <si>
    <t>ΑΡΙΘΜΟΣ ΣΧΟΛΕΙΩΝ</t>
  </si>
  <si>
    <t>ΑΡΙΘΜΟΣ ΤΜΗΜΑΤΩΝ</t>
  </si>
  <si>
    <t>ΕΣΠΕΡΙΝΑ
ΓΕΛ</t>
  </si>
  <si>
    <t>ΗΜΕΡΗΣΙΑ 
ΓΕΛ</t>
  </si>
  <si>
    <t>Σ: Σύνολο, Θ: Θήλυ</t>
  </si>
  <si>
    <t>ΓΕΛ : Γενικά Λύκεια</t>
  </si>
  <si>
    <t>ΕΠΑΛ : Επαγγελματικά Λύκεια</t>
  </si>
  <si>
    <t>Β/ΘΜΙΑ ΕΚΠΑΙΔΕΥΣΗ</t>
  </si>
  <si>
    <t>ΑΡΙΘΜΟΣ ΔIΔAΣKONTΩΝ</t>
  </si>
  <si>
    <t>ΑΡΙΘΜΟΣ AΠOΦOITΩΝ</t>
  </si>
  <si>
    <t>Όπου :</t>
  </si>
  <si>
    <t>ΕΣΠΕΡΙΝΑ ΓΥΜΝΑΣΙΑ         ΜΕ Λ.Τ.</t>
  </si>
  <si>
    <t>HMEPHΣIA           ΕΠΑΛ</t>
  </si>
  <si>
    <t>ΕΣΠΕΡΙΝΑ          ΕΠΑΛ</t>
  </si>
  <si>
    <t>ΗΜΕΡΗΣΙΑ ΓΥΜΝΑΣΙΑ         ΜΕ Λ.Τ.</t>
  </si>
  <si>
    <t>Λ.Τ. : Λυκειακές Τάξεις</t>
  </si>
  <si>
    <t>ΠΙΝΑΚΑΣ  5</t>
  </si>
  <si>
    <t>ΔEYTEPOBAΘMIA  ΔHMOΣIA  EKΠAIΔEYΣH  ΣTO  ΣYNOΛO  ΑΤΤΙΚΗΣ</t>
  </si>
  <si>
    <t>ΣXOΛIKO ETOΣ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</si>
</sst>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"/>
      <charset val="161"/>
    </font>
    <font>
      <sz val="10"/>
      <color rgb="FFFF0000"/>
      <name val="Arial"/>
      <family val="2"/>
      <charset val="161"/>
    </font>
    <font>
      <b/>
      <sz val="10"/>
      <color rgb="FFFF0000"/>
      <name val="Ithaca"/>
      <charset val="161"/>
    </font>
    <font>
      <b/>
      <sz val="14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Ithaca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b/>
      <sz val="18"/>
      <color theme="1"/>
      <name val="Arial"/>
      <family val="2"/>
      <charset val="161"/>
    </font>
    <font>
      <sz val="12"/>
      <name val="Arial"/>
      <family val="2"/>
      <charset val="161"/>
    </font>
    <font>
      <b/>
      <sz val="16"/>
      <color theme="1"/>
      <name val="Arial"/>
      <family val="2"/>
      <charset val="161"/>
    </font>
    <font>
      <b/>
      <sz val="14"/>
      <name val="Ithaca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/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vertical="center"/>
    </xf>
    <xf numFmtId="1" fontId="3" fillId="0" borderId="0" xfId="0" applyNumberFormat="1" applyFont="1" applyBorder="1"/>
    <xf numFmtId="1" fontId="1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/>
    </xf>
    <xf numFmtId="0" fontId="6" fillId="0" borderId="0" xfId="0" applyFont="1"/>
    <xf numFmtId="1" fontId="7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6" fillId="0" borderId="0" xfId="0" applyFont="1" applyFill="1" applyBorder="1"/>
    <xf numFmtId="3" fontId="5" fillId="0" borderId="6" xfId="0" applyNumberFormat="1" applyFont="1" applyFill="1" applyBorder="1" applyAlignment="1">
      <alignment vertical="center"/>
    </xf>
    <xf numFmtId="0" fontId="6" fillId="0" borderId="0" xfId="0" applyFont="1" applyBorder="1"/>
    <xf numFmtId="0" fontId="10" fillId="0" borderId="6" xfId="0" applyFont="1" applyFill="1" applyBorder="1" applyAlignment="1">
      <alignment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" fontId="7" fillId="3" borderId="11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/>
    <xf numFmtId="0" fontId="1" fillId="0" borderId="7" xfId="0" applyFont="1" applyBorder="1"/>
    <xf numFmtId="1" fontId="7" fillId="3" borderId="9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1" fontId="7" fillId="3" borderId="25" xfId="0" applyNumberFormat="1" applyFont="1" applyFill="1" applyBorder="1" applyAlignment="1">
      <alignment horizontal="center" vertical="center"/>
    </xf>
    <xf numFmtId="1" fontId="7" fillId="3" borderId="26" xfId="0" applyNumberFormat="1" applyFont="1" applyFill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center" vertical="center"/>
    </xf>
    <xf numFmtId="1" fontId="7" fillId="3" borderId="28" xfId="0" applyNumberFormat="1" applyFont="1" applyFill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 wrapText="1"/>
    </xf>
    <xf numFmtId="1" fontId="7" fillId="0" borderId="26" xfId="0" applyNumberFormat="1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 wrapText="1"/>
    </xf>
    <xf numFmtId="1" fontId="7" fillId="0" borderId="23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1" fontId="15" fillId="3" borderId="28" xfId="0" applyNumberFormat="1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" fontId="7" fillId="3" borderId="29" xfId="0" applyNumberFormat="1" applyFont="1" applyFill="1" applyBorder="1" applyAlignment="1">
      <alignment horizontal="center" vertical="center"/>
    </xf>
    <xf numFmtId="1" fontId="7" fillId="3" borderId="31" xfId="0" applyNumberFormat="1" applyFont="1" applyFill="1" applyBorder="1" applyAlignment="1">
      <alignment horizontal="center" vertical="center"/>
    </xf>
    <xf numFmtId="1" fontId="7" fillId="3" borderId="30" xfId="0" applyNumberFormat="1" applyFont="1" applyFill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1" fontId="15" fillId="3" borderId="41" xfId="0" applyNumberFormat="1" applyFont="1" applyFill="1" applyBorder="1" applyAlignment="1">
      <alignment horizontal="center" vertical="center"/>
    </xf>
    <xf numFmtId="1" fontId="15" fillId="3" borderId="32" xfId="0" applyNumberFormat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15" fillId="3" borderId="30" xfId="0" applyNumberFormat="1" applyFont="1" applyFill="1" applyBorder="1" applyAlignment="1">
      <alignment horizontal="center" vertical="center"/>
    </xf>
    <xf numFmtId="1" fontId="15" fillId="0" borderId="30" xfId="0" applyNumberFormat="1" applyFont="1" applyFill="1" applyBorder="1" applyAlignment="1">
      <alignment horizontal="center" vertical="center"/>
    </xf>
    <xf numFmtId="1" fontId="15" fillId="0" borderId="32" xfId="0" applyNumberFormat="1" applyFont="1" applyFill="1" applyBorder="1" applyAlignment="1">
      <alignment horizontal="center" vertical="center"/>
    </xf>
    <xf numFmtId="1" fontId="7" fillId="3" borderId="18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70" zoomScaleNormal="70" workbookViewId="0">
      <selection activeCell="M7" sqref="M7"/>
    </sheetView>
  </sheetViews>
  <sheetFormatPr defaultColWidth="11.42578125" defaultRowHeight="12.75"/>
  <cols>
    <col min="1" max="1" width="5.28515625" style="1" customWidth="1"/>
    <col min="2" max="2" width="13.7109375" style="1" customWidth="1"/>
    <col min="3" max="3" width="12.7109375" style="1" customWidth="1"/>
    <col min="4" max="5" width="12.5703125" style="1" customWidth="1"/>
    <col min="6" max="6" width="14.7109375" style="1" customWidth="1"/>
    <col min="7" max="8" width="12.5703125" style="1" customWidth="1"/>
    <col min="9" max="9" width="14.7109375" style="1" customWidth="1"/>
    <col min="10" max="11" width="12.5703125" style="1" customWidth="1"/>
    <col min="12" max="12" width="14.7109375" style="1" customWidth="1"/>
    <col min="13" max="14" width="12.5703125" style="1" customWidth="1"/>
    <col min="15" max="15" width="14.7109375" style="1" customWidth="1"/>
    <col min="16" max="17" width="12.5703125" style="1" customWidth="1"/>
    <col min="18" max="19" width="12.5703125" style="16" customWidth="1"/>
    <col min="20" max="16384" width="11.42578125" style="1"/>
  </cols>
  <sheetData>
    <row r="1" spans="1:19" ht="25.5" customHeight="1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24" customHeight="1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4" customHeight="1">
      <c r="A3" s="60" t="s">
        <v>15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24" customHeight="1">
      <c r="A4" s="61" t="s">
        <v>35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24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22.5" customHeight="1">
      <c r="A6" s="70" t="s">
        <v>24</v>
      </c>
      <c r="B6" s="71"/>
      <c r="C6" s="107" t="s">
        <v>17</v>
      </c>
      <c r="D6" s="108"/>
      <c r="E6" s="107" t="s">
        <v>18</v>
      </c>
      <c r="F6" s="108"/>
      <c r="G6" s="96" t="s">
        <v>6</v>
      </c>
      <c r="H6" s="96"/>
      <c r="I6" s="96" t="s">
        <v>8</v>
      </c>
      <c r="J6" s="96"/>
      <c r="K6" s="96" t="s">
        <v>9</v>
      </c>
      <c r="L6" s="96"/>
      <c r="M6" s="12"/>
      <c r="N6" s="12"/>
      <c r="O6" s="15"/>
      <c r="P6" s="15"/>
      <c r="Q6" s="12"/>
      <c r="R6" s="19"/>
      <c r="S6" s="19"/>
    </row>
    <row r="7" spans="1:19" ht="22.5" customHeight="1">
      <c r="A7" s="70"/>
      <c r="B7" s="71"/>
      <c r="C7" s="109"/>
      <c r="D7" s="110"/>
      <c r="E7" s="109"/>
      <c r="F7" s="110"/>
      <c r="G7" s="47" t="s">
        <v>7</v>
      </c>
      <c r="H7" s="47" t="s">
        <v>16</v>
      </c>
      <c r="I7" s="47" t="s">
        <v>7</v>
      </c>
      <c r="J7" s="47" t="s">
        <v>16</v>
      </c>
      <c r="K7" s="47" t="s">
        <v>7</v>
      </c>
      <c r="L7" s="47" t="s">
        <v>16</v>
      </c>
      <c r="M7" s="12"/>
      <c r="N7" s="12"/>
      <c r="O7" s="15"/>
      <c r="P7" s="15"/>
      <c r="Q7" s="12"/>
      <c r="R7" s="19"/>
      <c r="S7" s="19"/>
    </row>
    <row r="8" spans="1:19" ht="45" customHeight="1">
      <c r="A8" s="73" t="s">
        <v>5</v>
      </c>
      <c r="B8" s="74"/>
      <c r="C8" s="105">
        <f>C13+C14+C15+C16+C17+C18+C19+C20</f>
        <v>861</v>
      </c>
      <c r="D8" s="106"/>
      <c r="E8" s="105">
        <f>O13+O14+O15+O17+O19+O20</f>
        <v>8975</v>
      </c>
      <c r="F8" s="106"/>
      <c r="G8" s="18">
        <f>M13+M14+M15+M17+M19+M20</f>
        <v>204605</v>
      </c>
      <c r="H8" s="18">
        <f>N13+N14+N15+N17+N19+N20</f>
        <v>98167</v>
      </c>
      <c r="I8" s="17">
        <f>P13+P14+P15+P17+P19+P20</f>
        <v>63035</v>
      </c>
      <c r="J8" s="17">
        <f>Q13+Q14+Q15+Q17+Q19+Q20</f>
        <v>31129</v>
      </c>
      <c r="K8" s="18">
        <f>R13+R14+R15+R17+R19+R20</f>
        <v>20973</v>
      </c>
      <c r="L8" s="18">
        <f>S13+S14+S15+S17+S19+S20</f>
        <v>14017</v>
      </c>
      <c r="M8" s="12"/>
      <c r="N8" s="12"/>
      <c r="O8" s="13"/>
      <c r="P8" s="13"/>
      <c r="Q8" s="12"/>
      <c r="R8" s="19"/>
      <c r="S8" s="19"/>
    </row>
    <row r="9" spans="1:19" ht="23.25" customHeight="1">
      <c r="A9" s="29"/>
      <c r="B9" s="22"/>
      <c r="C9" s="14"/>
      <c r="D9" s="14"/>
      <c r="E9" s="14"/>
      <c r="F9" s="14"/>
      <c r="G9" s="14"/>
      <c r="H9" s="14"/>
      <c r="I9" s="10"/>
      <c r="J9" s="10"/>
      <c r="K9" s="10"/>
      <c r="L9" s="11"/>
      <c r="M9" s="12"/>
      <c r="N9" s="12"/>
      <c r="O9" s="13"/>
      <c r="P9" s="13"/>
      <c r="Q9" s="12"/>
      <c r="R9" s="19"/>
      <c r="S9" s="19"/>
    </row>
    <row r="10" spans="1:19" ht="18.75" customHeight="1">
      <c r="A10" s="75" t="s">
        <v>14</v>
      </c>
      <c r="B10" s="76"/>
      <c r="C10" s="62" t="s">
        <v>10</v>
      </c>
      <c r="D10" s="81" t="s">
        <v>0</v>
      </c>
      <c r="E10" s="82"/>
      <c r="F10" s="83"/>
      <c r="G10" s="81" t="s">
        <v>1</v>
      </c>
      <c r="H10" s="82"/>
      <c r="I10" s="83"/>
      <c r="J10" s="81" t="s">
        <v>2</v>
      </c>
      <c r="K10" s="82"/>
      <c r="L10" s="83"/>
      <c r="M10" s="81" t="s">
        <v>3</v>
      </c>
      <c r="N10" s="82"/>
      <c r="O10" s="83"/>
      <c r="P10" s="92" t="s">
        <v>26</v>
      </c>
      <c r="Q10" s="93"/>
      <c r="R10" s="62" t="s">
        <v>25</v>
      </c>
      <c r="S10" s="63"/>
    </row>
    <row r="11" spans="1:19" ht="18.75" customHeight="1">
      <c r="A11" s="77"/>
      <c r="B11" s="78"/>
      <c r="C11" s="72"/>
      <c r="D11" s="68" t="s">
        <v>4</v>
      </c>
      <c r="E11" s="69"/>
      <c r="F11" s="66" t="s">
        <v>11</v>
      </c>
      <c r="G11" s="68" t="s">
        <v>4</v>
      </c>
      <c r="H11" s="69"/>
      <c r="I11" s="66" t="s">
        <v>11</v>
      </c>
      <c r="J11" s="68" t="s">
        <v>4</v>
      </c>
      <c r="K11" s="69"/>
      <c r="L11" s="66" t="s">
        <v>11</v>
      </c>
      <c r="M11" s="68" t="s">
        <v>4</v>
      </c>
      <c r="N11" s="69"/>
      <c r="O11" s="66" t="s">
        <v>11</v>
      </c>
      <c r="P11" s="94"/>
      <c r="Q11" s="95"/>
      <c r="R11" s="64"/>
      <c r="S11" s="65"/>
    </row>
    <row r="12" spans="1:19" ht="18.75" customHeight="1">
      <c r="A12" s="79"/>
      <c r="B12" s="80"/>
      <c r="C12" s="64"/>
      <c r="D12" s="48" t="s">
        <v>7</v>
      </c>
      <c r="E12" s="49" t="s">
        <v>16</v>
      </c>
      <c r="F12" s="67"/>
      <c r="G12" s="48" t="s">
        <v>7</v>
      </c>
      <c r="H12" s="49" t="s">
        <v>16</v>
      </c>
      <c r="I12" s="67"/>
      <c r="J12" s="48" t="s">
        <v>7</v>
      </c>
      <c r="K12" s="49" t="s">
        <v>16</v>
      </c>
      <c r="L12" s="67"/>
      <c r="M12" s="48" t="s">
        <v>7</v>
      </c>
      <c r="N12" s="49" t="s">
        <v>16</v>
      </c>
      <c r="O12" s="67"/>
      <c r="P12" s="50" t="s">
        <v>7</v>
      </c>
      <c r="Q12" s="51" t="s">
        <v>16</v>
      </c>
      <c r="R12" s="52" t="s">
        <v>7</v>
      </c>
      <c r="S12" s="49" t="s">
        <v>16</v>
      </c>
    </row>
    <row r="13" spans="1:19" ht="45" customHeight="1">
      <c r="A13" s="70" t="s">
        <v>12</v>
      </c>
      <c r="B13" s="104"/>
      <c r="C13" s="53">
        <v>406</v>
      </c>
      <c r="D13" s="33">
        <v>33890</v>
      </c>
      <c r="E13" s="23">
        <v>16287</v>
      </c>
      <c r="F13" s="54">
        <v>1495</v>
      </c>
      <c r="G13" s="33">
        <v>32874</v>
      </c>
      <c r="H13" s="23">
        <v>15924</v>
      </c>
      <c r="I13" s="34">
        <v>1454</v>
      </c>
      <c r="J13" s="33">
        <v>32891</v>
      </c>
      <c r="K13" s="23">
        <v>16133</v>
      </c>
      <c r="L13" s="54">
        <v>1456</v>
      </c>
      <c r="M13" s="33">
        <f t="shared" ref="M13:O20" si="0">D13+G13+J13</f>
        <v>99655</v>
      </c>
      <c r="N13" s="23">
        <f t="shared" si="0"/>
        <v>48344</v>
      </c>
      <c r="O13" s="34">
        <f t="shared" si="0"/>
        <v>4405</v>
      </c>
      <c r="P13" s="39">
        <v>31992</v>
      </c>
      <c r="Q13" s="40">
        <v>15765</v>
      </c>
      <c r="R13" s="30">
        <v>10406</v>
      </c>
      <c r="S13" s="23">
        <v>7601</v>
      </c>
    </row>
    <row r="14" spans="1:19" ht="45" customHeight="1" thickBot="1">
      <c r="A14" s="111" t="s">
        <v>13</v>
      </c>
      <c r="B14" s="112"/>
      <c r="C14" s="55">
        <v>19</v>
      </c>
      <c r="D14" s="35">
        <v>318</v>
      </c>
      <c r="E14" s="25">
        <v>102</v>
      </c>
      <c r="F14" s="56">
        <v>19</v>
      </c>
      <c r="G14" s="35">
        <v>400</v>
      </c>
      <c r="H14" s="25">
        <v>128</v>
      </c>
      <c r="I14" s="36">
        <v>23</v>
      </c>
      <c r="J14" s="35">
        <v>562</v>
      </c>
      <c r="K14" s="25">
        <v>209</v>
      </c>
      <c r="L14" s="56">
        <v>27</v>
      </c>
      <c r="M14" s="35">
        <f t="shared" si="0"/>
        <v>1280</v>
      </c>
      <c r="N14" s="25">
        <f t="shared" si="0"/>
        <v>439</v>
      </c>
      <c r="O14" s="36">
        <f t="shared" si="0"/>
        <v>69</v>
      </c>
      <c r="P14" s="41">
        <v>304</v>
      </c>
      <c r="Q14" s="42">
        <v>128</v>
      </c>
      <c r="R14" s="31">
        <v>134</v>
      </c>
      <c r="S14" s="25">
        <v>78</v>
      </c>
    </row>
    <row r="15" spans="1:19" ht="45" customHeight="1" thickTop="1">
      <c r="A15" s="102" t="s">
        <v>20</v>
      </c>
      <c r="B15" s="103"/>
      <c r="C15" s="57">
        <v>302</v>
      </c>
      <c r="D15" s="84">
        <v>26105</v>
      </c>
      <c r="E15" s="88">
        <v>13119</v>
      </c>
      <c r="F15" s="97">
        <v>1151</v>
      </c>
      <c r="G15" s="84">
        <v>24317</v>
      </c>
      <c r="H15" s="88">
        <v>12667</v>
      </c>
      <c r="I15" s="97">
        <v>1104</v>
      </c>
      <c r="J15" s="84">
        <v>23921</v>
      </c>
      <c r="K15" s="88">
        <v>12675</v>
      </c>
      <c r="L15" s="90">
        <v>1116</v>
      </c>
      <c r="M15" s="84">
        <f t="shared" si="0"/>
        <v>74343</v>
      </c>
      <c r="N15" s="88">
        <f t="shared" si="0"/>
        <v>38461</v>
      </c>
      <c r="O15" s="86">
        <f t="shared" si="0"/>
        <v>3371</v>
      </c>
      <c r="P15" s="84">
        <v>23746</v>
      </c>
      <c r="Q15" s="86">
        <v>12599</v>
      </c>
      <c r="R15" s="84">
        <v>6880</v>
      </c>
      <c r="S15" s="88">
        <v>4378</v>
      </c>
    </row>
    <row r="16" spans="1:19" ht="48.75" customHeight="1" thickBot="1">
      <c r="A16" s="111" t="s">
        <v>31</v>
      </c>
      <c r="B16" s="112"/>
      <c r="C16" s="55">
        <v>13</v>
      </c>
      <c r="D16" s="85"/>
      <c r="E16" s="89"/>
      <c r="F16" s="91"/>
      <c r="G16" s="85"/>
      <c r="H16" s="89"/>
      <c r="I16" s="91"/>
      <c r="J16" s="85"/>
      <c r="K16" s="89"/>
      <c r="L16" s="91"/>
      <c r="M16" s="85"/>
      <c r="N16" s="89"/>
      <c r="O16" s="87"/>
      <c r="P16" s="85"/>
      <c r="Q16" s="87"/>
      <c r="R16" s="85"/>
      <c r="S16" s="89"/>
    </row>
    <row r="17" spans="1:19" s="2" customFormat="1" ht="45" customHeight="1" thickTop="1">
      <c r="A17" s="102" t="s">
        <v>19</v>
      </c>
      <c r="B17" s="103"/>
      <c r="C17" s="57">
        <v>15</v>
      </c>
      <c r="D17" s="84">
        <v>477</v>
      </c>
      <c r="E17" s="88">
        <v>207</v>
      </c>
      <c r="F17" s="97">
        <v>24</v>
      </c>
      <c r="G17" s="84">
        <v>386</v>
      </c>
      <c r="H17" s="88">
        <v>179</v>
      </c>
      <c r="I17" s="98">
        <v>23</v>
      </c>
      <c r="J17" s="84">
        <v>459</v>
      </c>
      <c r="K17" s="88">
        <v>219</v>
      </c>
      <c r="L17" s="90">
        <v>27</v>
      </c>
      <c r="M17" s="84">
        <f>D17+G17+J17</f>
        <v>1322</v>
      </c>
      <c r="N17" s="88">
        <f>E17+H17+K17</f>
        <v>605</v>
      </c>
      <c r="O17" s="86">
        <f>F17+I17+L17</f>
        <v>74</v>
      </c>
      <c r="P17" s="84">
        <v>344</v>
      </c>
      <c r="Q17" s="86">
        <v>163</v>
      </c>
      <c r="R17" s="100">
        <v>110</v>
      </c>
      <c r="S17" s="88">
        <v>62</v>
      </c>
    </row>
    <row r="18" spans="1:19" s="2" customFormat="1" ht="48.75" customHeight="1" thickBot="1">
      <c r="A18" s="111" t="s">
        <v>28</v>
      </c>
      <c r="B18" s="112"/>
      <c r="C18" s="55">
        <v>4</v>
      </c>
      <c r="D18" s="85"/>
      <c r="E18" s="89"/>
      <c r="F18" s="91"/>
      <c r="G18" s="85"/>
      <c r="H18" s="89"/>
      <c r="I18" s="99"/>
      <c r="J18" s="85"/>
      <c r="K18" s="89"/>
      <c r="L18" s="91"/>
      <c r="M18" s="85"/>
      <c r="N18" s="89"/>
      <c r="O18" s="87"/>
      <c r="P18" s="85"/>
      <c r="Q18" s="87"/>
      <c r="R18" s="101"/>
      <c r="S18" s="89"/>
    </row>
    <row r="19" spans="1:19" s="3" customFormat="1" ht="45" customHeight="1" thickTop="1">
      <c r="A19" s="102" t="s">
        <v>29</v>
      </c>
      <c r="B19" s="103"/>
      <c r="C19" s="58">
        <v>81</v>
      </c>
      <c r="D19" s="37">
        <v>6224</v>
      </c>
      <c r="E19" s="26">
        <v>2122</v>
      </c>
      <c r="F19" s="59">
        <v>274</v>
      </c>
      <c r="G19" s="37">
        <v>7964</v>
      </c>
      <c r="H19" s="26">
        <v>2936</v>
      </c>
      <c r="I19" s="38">
        <v>335</v>
      </c>
      <c r="J19" s="37">
        <v>6929</v>
      </c>
      <c r="K19" s="26">
        <v>2524</v>
      </c>
      <c r="L19" s="59">
        <v>307</v>
      </c>
      <c r="M19" s="37">
        <f t="shared" si="0"/>
        <v>21117</v>
      </c>
      <c r="N19" s="26">
        <f t="shared" si="0"/>
        <v>7582</v>
      </c>
      <c r="O19" s="38">
        <f t="shared" si="0"/>
        <v>916</v>
      </c>
      <c r="P19" s="43">
        <v>5792</v>
      </c>
      <c r="Q19" s="44">
        <v>2110</v>
      </c>
      <c r="R19" s="32">
        <v>2937</v>
      </c>
      <c r="S19" s="26">
        <v>1675</v>
      </c>
    </row>
    <row r="20" spans="1:19" s="4" customFormat="1" ht="45" customHeight="1">
      <c r="A20" s="70" t="s">
        <v>30</v>
      </c>
      <c r="B20" s="104"/>
      <c r="C20" s="53">
        <v>21</v>
      </c>
      <c r="D20" s="33">
        <v>814</v>
      </c>
      <c r="E20" s="23">
        <v>326</v>
      </c>
      <c r="F20" s="54">
        <v>40</v>
      </c>
      <c r="G20" s="33">
        <v>3000</v>
      </c>
      <c r="H20" s="23">
        <v>1197</v>
      </c>
      <c r="I20" s="34">
        <v>51</v>
      </c>
      <c r="J20" s="33">
        <v>3074</v>
      </c>
      <c r="K20" s="23">
        <v>1213</v>
      </c>
      <c r="L20" s="54">
        <v>49</v>
      </c>
      <c r="M20" s="33">
        <f t="shared" si="0"/>
        <v>6888</v>
      </c>
      <c r="N20" s="23">
        <f t="shared" si="0"/>
        <v>2736</v>
      </c>
      <c r="O20" s="34">
        <f t="shared" si="0"/>
        <v>140</v>
      </c>
      <c r="P20" s="45">
        <v>857</v>
      </c>
      <c r="Q20" s="46">
        <v>364</v>
      </c>
      <c r="R20" s="30">
        <v>506</v>
      </c>
      <c r="S20" s="23">
        <v>223</v>
      </c>
    </row>
    <row r="21" spans="1:19" s="4" customFormat="1" ht="22.5" customHeight="1">
      <c r="A21" s="5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0"/>
      <c r="S21" s="20"/>
    </row>
    <row r="22" spans="1:19" ht="21" customHeight="1">
      <c r="A22" s="2"/>
      <c r="B22" s="27" t="s">
        <v>27</v>
      </c>
      <c r="C22" s="8"/>
      <c r="D22" s="2"/>
      <c r="E22" s="2"/>
      <c r="F22" s="2"/>
      <c r="G22" s="2"/>
      <c r="H22" s="2"/>
      <c r="I22" s="2"/>
      <c r="K22" s="2"/>
      <c r="L22" s="2"/>
      <c r="M22" s="9"/>
      <c r="N22" s="2"/>
      <c r="O22" s="2"/>
      <c r="P22" s="2"/>
      <c r="Q22" s="2"/>
      <c r="R22" s="21"/>
      <c r="S22" s="21"/>
    </row>
    <row r="23" spans="1:19" ht="15.75">
      <c r="B23" s="27" t="s">
        <v>21</v>
      </c>
    </row>
    <row r="24" spans="1:19" ht="15.75">
      <c r="B24" s="28" t="s">
        <v>22</v>
      </c>
      <c r="D24" s="16"/>
      <c r="E24" s="16"/>
      <c r="F24" s="16"/>
      <c r="G24" s="16"/>
      <c r="H24" s="16"/>
      <c r="I24" s="16"/>
    </row>
    <row r="25" spans="1:19" ht="15.75">
      <c r="B25" s="28" t="s">
        <v>23</v>
      </c>
    </row>
    <row r="26" spans="1:19" ht="15.75">
      <c r="B26" s="28" t="s">
        <v>32</v>
      </c>
    </row>
  </sheetData>
  <mergeCells count="69">
    <mergeCell ref="A13:B13"/>
    <mergeCell ref="A14:B14"/>
    <mergeCell ref="A15:B15"/>
    <mergeCell ref="A16:B16"/>
    <mergeCell ref="O17:O18"/>
    <mergeCell ref="A18:B18"/>
    <mergeCell ref="A19:B19"/>
    <mergeCell ref="A20:B20"/>
    <mergeCell ref="A17:B17"/>
    <mergeCell ref="N17:N18"/>
    <mergeCell ref="I6:J6"/>
    <mergeCell ref="K6:L6"/>
    <mergeCell ref="C8:D8"/>
    <mergeCell ref="C6:D7"/>
    <mergeCell ref="E6:F7"/>
    <mergeCell ref="E8:F8"/>
    <mergeCell ref="I15:I16"/>
    <mergeCell ref="H15:H16"/>
    <mergeCell ref="D15:D16"/>
    <mergeCell ref="E15:E16"/>
    <mergeCell ref="F15:F16"/>
    <mergeCell ref="G15:G16"/>
    <mergeCell ref="G6:H6"/>
    <mergeCell ref="H17:H18"/>
    <mergeCell ref="S15:S16"/>
    <mergeCell ref="D17:D18"/>
    <mergeCell ref="E17:E18"/>
    <mergeCell ref="F17:F18"/>
    <mergeCell ref="G17:G18"/>
    <mergeCell ref="J17:J18"/>
    <mergeCell ref="I17:I18"/>
    <mergeCell ref="K17:K18"/>
    <mergeCell ref="L17:L18"/>
    <mergeCell ref="P17:P18"/>
    <mergeCell ref="Q17:Q18"/>
    <mergeCell ref="R17:R18"/>
    <mergeCell ref="S17:S18"/>
    <mergeCell ref="M17:M18"/>
    <mergeCell ref="R15:R16"/>
    <mergeCell ref="Q15:Q16"/>
    <mergeCell ref="D10:F10"/>
    <mergeCell ref="G10:I10"/>
    <mergeCell ref="J15:J16"/>
    <mergeCell ref="K15:K16"/>
    <mergeCell ref="L15:L16"/>
    <mergeCell ref="M15:M16"/>
    <mergeCell ref="N15:N16"/>
    <mergeCell ref="P10:Q11"/>
    <mergeCell ref="M10:O10"/>
    <mergeCell ref="I11:I12"/>
    <mergeCell ref="M11:N11"/>
    <mergeCell ref="O15:O16"/>
    <mergeCell ref="P15:P16"/>
    <mergeCell ref="A1:S1"/>
    <mergeCell ref="A2:S2"/>
    <mergeCell ref="A3:S3"/>
    <mergeCell ref="A4:S4"/>
    <mergeCell ref="R10:S11"/>
    <mergeCell ref="O11:O12"/>
    <mergeCell ref="L11:L12"/>
    <mergeCell ref="D11:E11"/>
    <mergeCell ref="G11:H11"/>
    <mergeCell ref="J11:K11"/>
    <mergeCell ref="A6:B7"/>
    <mergeCell ref="C10:C12"/>
    <mergeCell ref="F11:F12"/>
    <mergeCell ref="A8:B8"/>
    <mergeCell ref="A10:B12"/>
    <mergeCell ref="J10:L10"/>
  </mergeCells>
  <phoneticPr fontId="0" type="noConversion"/>
  <printOptions horizontalCentered="1"/>
  <pageMargins left="0" right="0" top="0.78740157480314965" bottom="0.78740157480314965" header="0.15748031496062992" footer="0.19685039370078741"/>
  <pageSetup paperSize="9" scale="60" orientation="landscape" horizontalDpi="1200" verticalDpi="12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ΕΛΛΑΔΟΣ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Αγγελικη Αραγιωργη</cp:lastModifiedBy>
  <cp:lastPrinted>2023-11-20T15:46:42Z</cp:lastPrinted>
  <dcterms:created xsi:type="dcterms:W3CDTF">2008-01-23T07:45:05Z</dcterms:created>
  <dcterms:modified xsi:type="dcterms:W3CDTF">2023-11-22T12:27:50Z</dcterms:modified>
</cp:coreProperties>
</file>