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 2020-21\Δευτεροβάθμια\"/>
    </mc:Choice>
  </mc:AlternateContent>
  <bookViews>
    <workbookView xWindow="9708" yWindow="-12" windowWidth="9516" windowHeight="11412" activeTab="1"/>
  </bookViews>
  <sheets>
    <sheet name="ΕΛΛΑΔΟΣ" sheetId="3" r:id="rId1"/>
    <sheet name="ΑΤΤΙΚΗΣ" sheetId="5" r:id="rId2"/>
  </sheets>
  <calcPr calcId="152511"/>
</workbook>
</file>

<file path=xl/calcChain.xml><?xml version="1.0" encoding="utf-8"?>
<calcChain xmlns="http://schemas.openxmlformats.org/spreadsheetml/2006/main">
  <c r="F7" i="3" l="1"/>
  <c r="E7" i="3"/>
  <c r="P17" i="3" l="1"/>
  <c r="Q18" i="3" l="1"/>
  <c r="Q15" i="3"/>
  <c r="P15" i="3"/>
  <c r="Q13" i="3"/>
  <c r="P13" i="3"/>
  <c r="H7" i="5" l="1"/>
  <c r="G7" i="5"/>
  <c r="F7" i="5"/>
  <c r="E7" i="5"/>
  <c r="H7" i="3"/>
  <c r="G7" i="3"/>
  <c r="R15" i="3" l="1"/>
  <c r="R25" i="5"/>
  <c r="R22" i="5"/>
  <c r="P19" i="5"/>
  <c r="Q19" i="5"/>
  <c r="R19" i="5"/>
  <c r="R25" i="3" l="1"/>
  <c r="Q25" i="3"/>
  <c r="P25" i="3"/>
  <c r="R22" i="3"/>
  <c r="Q22" i="3"/>
  <c r="P22" i="3"/>
  <c r="R19" i="3"/>
  <c r="Q19" i="3"/>
  <c r="P19" i="3"/>
  <c r="R18" i="3"/>
  <c r="R13" i="3"/>
  <c r="P25" i="5"/>
  <c r="Q25" i="5"/>
  <c r="Q22" i="5"/>
  <c r="P22" i="5"/>
  <c r="R18" i="5"/>
  <c r="R15" i="5"/>
  <c r="R13" i="5"/>
  <c r="Q18" i="5"/>
  <c r="Q15" i="5"/>
  <c r="Q13" i="5"/>
  <c r="P18" i="5"/>
  <c r="P15" i="5"/>
  <c r="P13" i="5"/>
  <c r="D7" i="3" l="1"/>
  <c r="C7" i="3"/>
  <c r="D7" i="5"/>
  <c r="C7" i="5"/>
</calcChain>
</file>

<file path=xl/sharedStrings.xml><?xml version="1.0" encoding="utf-8"?>
<sst xmlns="http://schemas.openxmlformats.org/spreadsheetml/2006/main" count="124" uniqueCount="39">
  <si>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</si>
  <si>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</si>
  <si>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</si>
  <si>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</si>
  <si>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</si>
  <si>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</si>
  <si>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</si>
  <si>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</si>
  <si>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</si>
  <si>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A'  T A Ξ H</t>
  </si>
  <si>
    <t>B'  T A Ξ H</t>
  </si>
  <si>
    <t>Γ'  T A Ξ H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</si>
  <si>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</si>
  <si>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</si>
  <si>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</si>
  <si>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</si>
  <si>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</si>
  <si>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</si>
  <si>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</si>
  <si>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</si>
  <si>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</si>
  <si>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</si>
  <si>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HMEPHΣIA ΕΠΑΛ</t>
  </si>
  <si>
    <t>HMEPHΣIA ΓΥΜΝΑΣΙΑ</t>
  </si>
  <si>
    <t>Όπου: Σ:Σύνολο, Κ:Κορίτσια, Γ:Γυναίκες</t>
  </si>
  <si>
    <t>ΗΜΕΡΗΣΙΑ 
ΓΕΝΙΚΑ ΛYKEIA</t>
  </si>
  <si>
    <t>ΔEYTEPOBAΘMIA  ΔHMOΣIA EKΠAIΔEYΣH ΣTO ΣYNOΛO  EΛΛAΔOΣ</t>
  </si>
  <si>
    <t>ΔEYTEPOBAΘMIA  ΔHMOΣIA EKΠAIΔEYΣH  ΣTO ΣYNOΛO  ΑΤΤΙΚΗΣ</t>
  </si>
  <si>
    <t>ΕΣΠΕΡΙΝΑ  ΓΥΜΝΑΣΙΑ</t>
  </si>
  <si>
    <t>ΕΣΠΕΡΙΝΑ
ΓΕΝΙΚΑ ΛYKEIA</t>
  </si>
  <si>
    <t>ΕΣΠΕΡΙΝΑ ΕΠΑΛ</t>
  </si>
  <si>
    <t>ΠΙΝΑΚΑΣ 4</t>
  </si>
  <si>
    <t>ΠΙΝΑΚΑΣ 5</t>
  </si>
  <si>
    <t>ΣXOΛIKOΣ ΠΛΗΘΥΣΜΟΣ ΑΝΑ ΤΑΞΗ, ΦΥΛΟ, ΑΡΙΘΜΟΣ ΣΧΟΛΕΙΩΝ-ΤΜΗΜΑΤΩΝ-ΑΠΟΦΟΙΤΩΝ-ΔΙΔΑΣΚΟΝΤΩΝ</t>
  </si>
  <si>
    <t>ΣXOΛIKOΣ ΠΛΗΘΥΣΜΟΣ ΑΝΑ ΦΥΛΟ, ΑΡΙΘΜΟΣ ΣΧΟΛΕΙΩΝ-ΤΜΗΜΑΤΩΝ-ΑΠΟΦΟΙΤΩΝ-ΔΙΔΑΣΚΟΝΤΩΝ</t>
  </si>
  <si>
    <t>ΣXOΛIKO  ETOΣ  2020-2021</t>
  </si>
  <si>
    <t>ΣXOΛIKO  ETOΣ  2020-21</t>
  </si>
  <si>
    <t>2020-2021</t>
  </si>
  <si>
    <t>Oπου:Σ:Σύνολο, Κ:Κορίτσια, Γ:Γυναίκες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</si>
</sst>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4"/>
      <color rgb="FFFF0000"/>
      <name val="Ithaca"/>
      <charset val="161"/>
    </font>
    <font>
      <b/>
      <sz val="12"/>
      <color rgb="FFFF0000"/>
      <name val="Arial"/>
      <family val="2"/>
      <charset val="161"/>
    </font>
    <font>
      <b/>
      <sz val="8"/>
      <color rgb="FFFF0000"/>
      <name val="Ithaca"/>
      <charset val="161"/>
    </font>
    <font>
      <sz val="14"/>
      <color rgb="FFFF0000"/>
      <name val="GrHelvetica"/>
      <charset val="161"/>
    </font>
    <font>
      <sz val="10"/>
      <color rgb="FFFF0000"/>
      <name val="GrHelvetica"/>
      <charset val="161"/>
    </font>
    <font>
      <b/>
      <sz val="14"/>
      <name val="Ithaca"/>
      <charset val="161"/>
    </font>
    <font>
      <b/>
      <sz val="10"/>
      <color theme="1"/>
      <name val="Ithaca"/>
      <charset val="161"/>
    </font>
    <font>
      <b/>
      <sz val="12"/>
      <color theme="1"/>
      <name val="Ithaca"/>
      <charset val="161"/>
    </font>
    <font>
      <sz val="10"/>
      <color theme="1"/>
      <name val="Arial"/>
      <family val="2"/>
      <charset val="161"/>
    </font>
    <font>
      <b/>
      <sz val="10"/>
      <name val="Ithaca"/>
      <charset val="161"/>
    </font>
    <font>
      <b/>
      <sz val="18"/>
      <name val="Ithaca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8"/>
      <color theme="1"/>
      <name val="Ithaca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name val="Ithaca"/>
      <charset val="161"/>
    </font>
    <font>
      <b/>
      <sz val="8"/>
      <name val="Ithaca"/>
      <charset val="161"/>
    </font>
    <font>
      <b/>
      <sz val="10"/>
      <name val="Arial"/>
      <family val="2"/>
      <charset val="161"/>
    </font>
    <font>
      <b/>
      <sz val="11"/>
      <name val="Ithaca"/>
      <charset val="161"/>
    </font>
    <font>
      <b/>
      <sz val="12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/>
    <xf numFmtId="1" fontId="1" fillId="0" borderId="0" xfId="0" applyNumberFormat="1" applyFont="1" applyBorder="1"/>
    <xf numFmtId="1" fontId="4" fillId="4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1" fontId="4" fillId="6" borderId="8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1" fontId="1" fillId="0" borderId="0" xfId="0" applyNumberFormat="1" applyFont="1"/>
    <xf numFmtId="0" fontId="10" fillId="0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2" fillId="0" borderId="0" xfId="0" applyFont="1"/>
    <xf numFmtId="0" fontId="10" fillId="0" borderId="1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vertical="center"/>
    </xf>
    <xf numFmtId="1" fontId="16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3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1" fontId="9" fillId="2" borderId="11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13" fillId="4" borderId="11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0" xfId="0" applyFont="1" applyBorder="1"/>
    <xf numFmtId="3" fontId="13" fillId="0" borderId="0" xfId="0" applyNumberFormat="1" applyFont="1" applyFill="1" applyBorder="1" applyAlignment="1">
      <alignment vertical="center"/>
    </xf>
    <xf numFmtId="3" fontId="2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0" fillId="0" borderId="0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8" fillId="0" borderId="0" xfId="0" applyFont="1"/>
    <xf numFmtId="1" fontId="9" fillId="6" borderId="15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60" zoomScaleNormal="60" workbookViewId="0">
      <selection activeCell="B29" sqref="B29"/>
    </sheetView>
  </sheetViews>
  <sheetFormatPr defaultColWidth="11.44140625" defaultRowHeight="13.2"/>
  <cols>
    <col min="1" max="1" width="4.109375" style="1" customWidth="1"/>
    <col min="2" max="2" width="15.88671875" style="1" customWidth="1"/>
    <col min="3" max="4" width="12.33203125" style="1" customWidth="1"/>
    <col min="5" max="8" width="13.77734375" style="1" customWidth="1"/>
    <col min="9" max="20" width="11.77734375" style="1" customWidth="1"/>
    <col min="21" max="22" width="11.77734375" style="59" customWidth="1"/>
    <col min="23" max="16384" width="11.44140625" style="1"/>
  </cols>
  <sheetData>
    <row r="1" spans="1:22" ht="52.5" customHeight="1">
      <c r="A1" s="151" t="s">
        <v>31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4.75" customHeight="1">
      <c r="A2" s="151" t="s">
        <v>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ht="22.5" customHeight="1">
      <c r="A3" s="151" t="s">
        <v>34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spans="1:22" ht="22.5" customHeight="1">
      <c r="A4" s="152" t="s">
        <v>35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18.899999999999999" customHeight="1">
      <c r="A5" s="143" t="s">
        <v>12</v>
      </c>
      <c r="B5" s="144"/>
      <c r="C5" s="145" t="s">
        <v>14</v>
      </c>
      <c r="D5" s="145"/>
      <c r="E5" s="145" t="s">
        <v>18</v>
      </c>
      <c r="F5" s="145"/>
      <c r="G5" s="145" t="s">
        <v>19</v>
      </c>
      <c r="H5" s="145"/>
      <c r="I5" s="33"/>
      <c r="J5" s="33"/>
      <c r="K5" s="33"/>
      <c r="L5" s="34"/>
      <c r="M5" s="34"/>
      <c r="N5" s="34"/>
      <c r="O5" s="34"/>
      <c r="P5" s="18"/>
      <c r="Q5" s="18"/>
      <c r="R5" s="34"/>
      <c r="S5" s="34"/>
      <c r="T5" s="18"/>
      <c r="U5" s="74"/>
      <c r="V5" s="74"/>
    </row>
    <row r="6" spans="1:22" ht="18.75" customHeight="1">
      <c r="A6" s="143"/>
      <c r="B6" s="144"/>
      <c r="C6" s="62" t="s">
        <v>15</v>
      </c>
      <c r="D6" s="62" t="s">
        <v>16</v>
      </c>
      <c r="E6" s="62" t="s">
        <v>15</v>
      </c>
      <c r="F6" s="62" t="s">
        <v>16</v>
      </c>
      <c r="G6" s="62" t="s">
        <v>15</v>
      </c>
      <c r="H6" s="62" t="s">
        <v>17</v>
      </c>
      <c r="I6" s="33"/>
      <c r="J6" s="33"/>
      <c r="K6" s="33"/>
      <c r="L6" s="34"/>
      <c r="M6" s="34"/>
      <c r="N6" s="34"/>
      <c r="O6" s="34"/>
      <c r="P6" s="18"/>
      <c r="Q6" s="18"/>
      <c r="R6" s="34"/>
      <c r="S6" s="34"/>
      <c r="T6" s="18"/>
      <c r="U6" s="74"/>
      <c r="V6" s="74"/>
    </row>
    <row r="7" spans="1:22" ht="21.75" customHeight="1">
      <c r="A7" s="146" t="s">
        <v>13</v>
      </c>
      <c r="B7" s="147"/>
      <c r="C7" s="63">
        <f>P13+P15+P17+P19+P22+P25</f>
        <v>634228</v>
      </c>
      <c r="D7" s="63">
        <f>Q13+Q15+Q17+Q19+Q22+Q25</f>
        <v>191501</v>
      </c>
      <c r="E7" s="61">
        <f>S13+S15+S18+S19+S22+S25</f>
        <v>191632</v>
      </c>
      <c r="F7" s="61">
        <f>T13+T15+T18+T19+T22+T25</f>
        <v>93163</v>
      </c>
      <c r="G7" s="63">
        <f>U13+U15+U18+U19+U22+U25</f>
        <v>69408</v>
      </c>
      <c r="H7" s="63">
        <f>V13+V15+V18+V19+V22+V25</f>
        <v>44003</v>
      </c>
      <c r="I7" s="16"/>
      <c r="J7" s="16"/>
      <c r="K7" s="16"/>
      <c r="L7" s="17"/>
      <c r="M7" s="17"/>
      <c r="N7" s="17"/>
      <c r="O7" s="17"/>
      <c r="P7" s="18"/>
      <c r="Q7" s="18"/>
      <c r="R7" s="19"/>
      <c r="S7" s="19"/>
      <c r="T7" s="18"/>
      <c r="U7" s="74"/>
      <c r="V7" s="74"/>
    </row>
    <row r="8" spans="1:22" ht="21.75" customHeight="1">
      <c r="A8" s="35"/>
      <c r="B8" s="36"/>
      <c r="C8" s="20"/>
      <c r="D8" s="20"/>
      <c r="E8" s="20"/>
      <c r="F8" s="20"/>
      <c r="G8" s="20"/>
      <c r="H8" s="20"/>
      <c r="I8" s="16"/>
      <c r="J8" s="16"/>
      <c r="K8" s="16"/>
      <c r="L8" s="17"/>
      <c r="M8" s="17"/>
      <c r="N8" s="17"/>
      <c r="O8" s="17"/>
      <c r="P8" s="18"/>
      <c r="Q8" s="18"/>
      <c r="R8" s="19"/>
      <c r="S8" s="19"/>
      <c r="T8" s="18"/>
      <c r="U8" s="74"/>
      <c r="V8" s="74"/>
    </row>
    <row r="9" spans="1:22" ht="18.899999999999999" customHeight="1">
      <c r="A9" s="37"/>
      <c r="B9" s="39"/>
      <c r="C9" s="133" t="s">
        <v>20</v>
      </c>
      <c r="D9" s="130" t="s">
        <v>0</v>
      </c>
      <c r="E9" s="131"/>
      <c r="F9" s="132"/>
      <c r="G9" s="130" t="s">
        <v>1</v>
      </c>
      <c r="H9" s="131"/>
      <c r="I9" s="132"/>
      <c r="J9" s="130" t="s">
        <v>2</v>
      </c>
      <c r="K9" s="131"/>
      <c r="L9" s="132"/>
      <c r="M9" s="130" t="s">
        <v>3</v>
      </c>
      <c r="N9" s="131"/>
      <c r="O9" s="132"/>
      <c r="P9" s="130" t="s">
        <v>4</v>
      </c>
      <c r="Q9" s="131"/>
      <c r="R9" s="132"/>
      <c r="S9" s="153" t="s">
        <v>5</v>
      </c>
      <c r="T9" s="154"/>
      <c r="U9" s="155" t="s">
        <v>6</v>
      </c>
      <c r="V9" s="156"/>
    </row>
    <row r="10" spans="1:22" ht="18.899999999999999" customHeight="1">
      <c r="A10" s="37"/>
      <c r="B10" s="40"/>
      <c r="C10" s="142"/>
      <c r="D10" s="86" t="s">
        <v>7</v>
      </c>
      <c r="E10" s="87"/>
      <c r="F10" s="133" t="s">
        <v>21</v>
      </c>
      <c r="G10" s="86" t="s">
        <v>7</v>
      </c>
      <c r="H10" s="87"/>
      <c r="I10" s="133" t="s">
        <v>21</v>
      </c>
      <c r="J10" s="86" t="s">
        <v>7</v>
      </c>
      <c r="K10" s="87"/>
      <c r="L10" s="133" t="s">
        <v>21</v>
      </c>
      <c r="M10" s="86" t="s">
        <v>7</v>
      </c>
      <c r="N10" s="87"/>
      <c r="O10" s="133" t="s">
        <v>21</v>
      </c>
      <c r="P10" s="86" t="s">
        <v>7</v>
      </c>
      <c r="Q10" s="87"/>
      <c r="R10" s="133" t="s">
        <v>21</v>
      </c>
      <c r="S10" s="103" t="s">
        <v>37</v>
      </c>
      <c r="T10" s="104"/>
      <c r="U10" s="157"/>
      <c r="V10" s="158"/>
    </row>
    <row r="11" spans="1:22" ht="18.899999999999999" customHeight="1">
      <c r="A11" s="38"/>
      <c r="B11" s="41"/>
      <c r="C11" s="134"/>
      <c r="D11" s="75" t="s">
        <v>15</v>
      </c>
      <c r="E11" s="75" t="s">
        <v>16</v>
      </c>
      <c r="F11" s="134"/>
      <c r="G11" s="75" t="s">
        <v>15</v>
      </c>
      <c r="H11" s="75" t="s">
        <v>16</v>
      </c>
      <c r="I11" s="134"/>
      <c r="J11" s="75" t="s">
        <v>15</v>
      </c>
      <c r="K11" s="75" t="s">
        <v>16</v>
      </c>
      <c r="L11" s="134"/>
      <c r="M11" s="75" t="s">
        <v>15</v>
      </c>
      <c r="N11" s="75" t="s">
        <v>16</v>
      </c>
      <c r="O11" s="134"/>
      <c r="P11" s="75" t="s">
        <v>15</v>
      </c>
      <c r="Q11" s="75" t="s">
        <v>16</v>
      </c>
      <c r="R11" s="134"/>
      <c r="S11" s="105" t="s">
        <v>15</v>
      </c>
      <c r="T11" s="75" t="s">
        <v>16</v>
      </c>
      <c r="U11" s="75" t="s">
        <v>15</v>
      </c>
      <c r="V11" s="75" t="s">
        <v>17</v>
      </c>
    </row>
    <row r="12" spans="1:22" ht="18" customHeight="1">
      <c r="A12" s="148" t="s">
        <v>8</v>
      </c>
      <c r="B12" s="148"/>
      <c r="C12" s="21"/>
      <c r="D12" s="22"/>
      <c r="E12" s="22"/>
      <c r="F12" s="21"/>
      <c r="G12" s="22"/>
      <c r="H12" s="22"/>
      <c r="I12" s="21"/>
      <c r="J12" s="22"/>
      <c r="K12" s="22"/>
      <c r="L12" s="21"/>
      <c r="M12" s="22"/>
      <c r="N12" s="22"/>
      <c r="O12" s="21"/>
      <c r="P12" s="22"/>
      <c r="Q12" s="22"/>
      <c r="R12" s="21"/>
      <c r="S12" s="76"/>
      <c r="T12" s="76"/>
      <c r="U12" s="76"/>
      <c r="V12" s="77"/>
    </row>
    <row r="13" spans="1:22" ht="15" customHeight="1">
      <c r="A13" s="149">
        <v>1</v>
      </c>
      <c r="B13" s="159" t="s">
        <v>23</v>
      </c>
      <c r="C13" s="113">
        <v>1665</v>
      </c>
      <c r="D13" s="113">
        <v>109035</v>
      </c>
      <c r="E13" s="113">
        <v>52531</v>
      </c>
      <c r="F13" s="113">
        <v>5006</v>
      </c>
      <c r="G13" s="113">
        <v>99601</v>
      </c>
      <c r="H13" s="113">
        <v>47977</v>
      </c>
      <c r="I13" s="113">
        <v>4705</v>
      </c>
      <c r="J13" s="113">
        <v>98474</v>
      </c>
      <c r="K13" s="113">
        <v>47744</v>
      </c>
      <c r="L13" s="113">
        <v>4658</v>
      </c>
      <c r="M13" s="15"/>
      <c r="N13" s="15"/>
      <c r="O13" s="23"/>
      <c r="P13" s="113">
        <f>D13+G13+J13</f>
        <v>307110</v>
      </c>
      <c r="Q13" s="113">
        <f>E13+H13+K13</f>
        <v>148252</v>
      </c>
      <c r="R13" s="113">
        <f>F13+I13+L13</f>
        <v>14369</v>
      </c>
      <c r="S13" s="140">
        <v>99429</v>
      </c>
      <c r="T13" s="140">
        <v>48561</v>
      </c>
      <c r="U13" s="113">
        <v>35007</v>
      </c>
      <c r="V13" s="113">
        <v>24232</v>
      </c>
    </row>
    <row r="14" spans="1:22" ht="15" customHeight="1">
      <c r="A14" s="150"/>
      <c r="B14" s="161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5"/>
      <c r="N14" s="15"/>
      <c r="O14" s="15"/>
      <c r="P14" s="114"/>
      <c r="Q14" s="114"/>
      <c r="R14" s="114"/>
      <c r="S14" s="141"/>
      <c r="T14" s="141"/>
      <c r="U14" s="114"/>
      <c r="V14" s="114"/>
    </row>
    <row r="15" spans="1:22" ht="15" customHeight="1">
      <c r="A15" s="149">
        <v>2</v>
      </c>
      <c r="B15" s="159" t="s">
        <v>28</v>
      </c>
      <c r="C15" s="113">
        <v>74</v>
      </c>
      <c r="D15" s="113">
        <v>1260</v>
      </c>
      <c r="E15" s="113">
        <v>396</v>
      </c>
      <c r="F15" s="113">
        <v>84</v>
      </c>
      <c r="G15" s="113">
        <v>1313</v>
      </c>
      <c r="H15" s="113">
        <v>437</v>
      </c>
      <c r="I15" s="113">
        <v>88</v>
      </c>
      <c r="J15" s="113">
        <v>1579</v>
      </c>
      <c r="K15" s="113">
        <v>546</v>
      </c>
      <c r="L15" s="113">
        <v>95</v>
      </c>
      <c r="M15" s="15"/>
      <c r="N15" s="15"/>
      <c r="O15" s="15"/>
      <c r="P15" s="113">
        <f>D15+G15+J15</f>
        <v>4152</v>
      </c>
      <c r="Q15" s="113">
        <f>E15+H15+K15</f>
        <v>1379</v>
      </c>
      <c r="R15" s="113">
        <f>F15+I15+L15</f>
        <v>267</v>
      </c>
      <c r="S15" s="140">
        <v>1287</v>
      </c>
      <c r="T15" s="140">
        <v>512</v>
      </c>
      <c r="U15" s="113">
        <v>570</v>
      </c>
      <c r="V15" s="113">
        <v>317</v>
      </c>
    </row>
    <row r="16" spans="1:22" ht="15" customHeight="1">
      <c r="A16" s="150"/>
      <c r="B16" s="161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5"/>
      <c r="N16" s="25"/>
      <c r="O16" s="25"/>
      <c r="P16" s="114"/>
      <c r="Q16" s="114"/>
      <c r="R16" s="114"/>
      <c r="S16" s="141"/>
      <c r="T16" s="141"/>
      <c r="U16" s="114"/>
      <c r="V16" s="114"/>
    </row>
    <row r="17" spans="1:22" ht="3" customHeight="1">
      <c r="A17" s="43"/>
      <c r="B17" s="4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6"/>
      <c r="P17" s="113">
        <f>D18+G18+J18</f>
        <v>210808</v>
      </c>
      <c r="Q17" s="70"/>
      <c r="R17" s="26"/>
      <c r="S17" s="106"/>
      <c r="T17" s="106"/>
      <c r="U17" s="70"/>
      <c r="V17" s="78"/>
    </row>
    <row r="18" spans="1:22" ht="46.5" customHeight="1">
      <c r="A18" s="45">
        <v>3</v>
      </c>
      <c r="B18" s="46" t="s">
        <v>25</v>
      </c>
      <c r="C18" s="64">
        <v>1016</v>
      </c>
      <c r="D18" s="67">
        <v>75418</v>
      </c>
      <c r="E18" s="67">
        <v>39373</v>
      </c>
      <c r="F18" s="66">
        <v>3556</v>
      </c>
      <c r="G18" s="67">
        <v>67399</v>
      </c>
      <c r="H18" s="67">
        <v>36012</v>
      </c>
      <c r="I18" s="66">
        <v>3274</v>
      </c>
      <c r="J18" s="67">
        <v>67991</v>
      </c>
      <c r="K18" s="67">
        <v>36361</v>
      </c>
      <c r="L18" s="66">
        <v>3392</v>
      </c>
      <c r="M18" s="115"/>
      <c r="N18" s="116"/>
      <c r="O18" s="117"/>
      <c r="P18" s="114"/>
      <c r="Q18" s="67">
        <f>E18+H18+K18</f>
        <v>111746</v>
      </c>
      <c r="R18" s="66">
        <f>F18+I18+L18</f>
        <v>10222</v>
      </c>
      <c r="S18" s="107">
        <v>64617</v>
      </c>
      <c r="T18" s="107">
        <v>34576</v>
      </c>
      <c r="U18" s="69">
        <v>20085</v>
      </c>
      <c r="V18" s="69">
        <v>12108</v>
      </c>
    </row>
    <row r="19" spans="1:22" s="2" customFormat="1" ht="35.25" customHeight="1">
      <c r="A19" s="47">
        <v>4</v>
      </c>
      <c r="B19" s="48" t="s">
        <v>29</v>
      </c>
      <c r="C19" s="65">
        <v>49</v>
      </c>
      <c r="D19" s="65">
        <v>1684</v>
      </c>
      <c r="E19" s="65">
        <v>696</v>
      </c>
      <c r="F19" s="65">
        <v>94</v>
      </c>
      <c r="G19" s="65">
        <v>1609</v>
      </c>
      <c r="H19" s="65">
        <v>671</v>
      </c>
      <c r="I19" s="65">
        <v>95</v>
      </c>
      <c r="J19" s="65">
        <v>1448</v>
      </c>
      <c r="K19" s="65">
        <v>663</v>
      </c>
      <c r="L19" s="65">
        <v>93</v>
      </c>
      <c r="M19" s="118"/>
      <c r="N19" s="119"/>
      <c r="O19" s="120"/>
      <c r="P19" s="72">
        <f>D19+G19+J19+M19</f>
        <v>4741</v>
      </c>
      <c r="Q19" s="65">
        <f>E19+H19+K19+N19</f>
        <v>2030</v>
      </c>
      <c r="R19" s="65">
        <f>F19+I19+L19+O19</f>
        <v>282</v>
      </c>
      <c r="S19" s="108">
        <v>934</v>
      </c>
      <c r="T19" s="108">
        <v>439</v>
      </c>
      <c r="U19" s="65">
        <v>379</v>
      </c>
      <c r="V19" s="65">
        <v>194</v>
      </c>
    </row>
    <row r="20" spans="1:22" s="3" customFormat="1">
      <c r="A20" s="49"/>
      <c r="B20" s="5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28"/>
      <c r="P20" s="28"/>
      <c r="Q20" s="28"/>
      <c r="R20" s="28"/>
      <c r="S20" s="79"/>
      <c r="T20" s="79"/>
      <c r="U20" s="79"/>
      <c r="V20" s="79"/>
    </row>
    <row r="21" spans="1:22" s="3" customFormat="1" ht="17.399999999999999">
      <c r="A21" s="165">
        <v>5</v>
      </c>
      <c r="B21" s="159" t="s">
        <v>22</v>
      </c>
      <c r="C21" s="113">
        <v>327</v>
      </c>
      <c r="D21" s="135" t="s">
        <v>9</v>
      </c>
      <c r="E21" s="136"/>
      <c r="F21" s="137"/>
      <c r="G21" s="135" t="s">
        <v>10</v>
      </c>
      <c r="H21" s="136"/>
      <c r="I21" s="137"/>
      <c r="J21" s="135" t="s">
        <v>11</v>
      </c>
      <c r="K21" s="136"/>
      <c r="L21" s="137"/>
      <c r="M21" s="138"/>
      <c r="N21" s="139"/>
      <c r="O21" s="139"/>
      <c r="P21" s="30"/>
      <c r="Q21" s="30"/>
      <c r="R21" s="30"/>
      <c r="S21" s="80"/>
      <c r="T21" s="80"/>
      <c r="U21" s="80"/>
      <c r="V21" s="81"/>
    </row>
    <row r="22" spans="1:22" s="3" customFormat="1" ht="18" customHeight="1">
      <c r="A22" s="166"/>
      <c r="B22" s="160"/>
      <c r="C22" s="164"/>
      <c r="D22" s="113">
        <v>22048</v>
      </c>
      <c r="E22" s="113">
        <v>7264</v>
      </c>
      <c r="F22" s="113">
        <v>1044</v>
      </c>
      <c r="G22" s="113">
        <v>30325</v>
      </c>
      <c r="H22" s="113">
        <v>10987</v>
      </c>
      <c r="I22" s="113">
        <v>1258</v>
      </c>
      <c r="J22" s="113">
        <v>26895</v>
      </c>
      <c r="K22" s="113">
        <v>9722</v>
      </c>
      <c r="L22" s="113">
        <v>1179</v>
      </c>
      <c r="M22" s="121"/>
      <c r="N22" s="122"/>
      <c r="O22" s="123"/>
      <c r="P22" s="113">
        <f>D22+G22+J22</f>
        <v>79268</v>
      </c>
      <c r="Q22" s="113">
        <f>E22+H22+K22</f>
        <v>27973</v>
      </c>
      <c r="R22" s="113">
        <f>F22+I22+L22</f>
        <v>3481</v>
      </c>
      <c r="S22" s="140">
        <v>22350</v>
      </c>
      <c r="T22" s="140">
        <v>7928</v>
      </c>
      <c r="U22" s="113">
        <v>11420</v>
      </c>
      <c r="V22" s="113">
        <v>6251</v>
      </c>
    </row>
    <row r="23" spans="1:22" s="3" customFormat="1" ht="18" customHeight="1">
      <c r="A23" s="167"/>
      <c r="B23" s="161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24"/>
      <c r="N23" s="125"/>
      <c r="O23" s="126"/>
      <c r="P23" s="114"/>
      <c r="Q23" s="114"/>
      <c r="R23" s="114"/>
      <c r="S23" s="141"/>
      <c r="T23" s="141"/>
      <c r="U23" s="114"/>
      <c r="V23" s="114"/>
    </row>
    <row r="24" spans="1:22" s="4" customFormat="1" ht="17.399999999999999">
      <c r="A24" s="149">
        <v>6</v>
      </c>
      <c r="B24" s="159" t="s">
        <v>30</v>
      </c>
      <c r="C24" s="113">
        <v>80</v>
      </c>
      <c r="D24" s="135" t="s">
        <v>9</v>
      </c>
      <c r="E24" s="136"/>
      <c r="F24" s="137"/>
      <c r="G24" s="135" t="s">
        <v>10</v>
      </c>
      <c r="H24" s="136"/>
      <c r="I24" s="137"/>
      <c r="J24" s="135" t="s">
        <v>11</v>
      </c>
      <c r="K24" s="136"/>
      <c r="L24" s="137"/>
      <c r="M24" s="124"/>
      <c r="N24" s="125"/>
      <c r="O24" s="126"/>
      <c r="P24" s="24"/>
      <c r="Q24" s="24"/>
      <c r="R24" s="24"/>
      <c r="S24" s="109"/>
      <c r="T24" s="110"/>
      <c r="U24" s="68"/>
      <c r="V24" s="68"/>
    </row>
    <row r="25" spans="1:22" s="4" customFormat="1" ht="16.5" customHeight="1">
      <c r="A25" s="162"/>
      <c r="B25" s="160"/>
      <c r="C25" s="164"/>
      <c r="D25" s="113">
        <v>3475</v>
      </c>
      <c r="E25" s="113">
        <v>1365</v>
      </c>
      <c r="F25" s="113">
        <v>156</v>
      </c>
      <c r="G25" s="113">
        <v>13361</v>
      </c>
      <c r="H25" s="113">
        <v>5823</v>
      </c>
      <c r="I25" s="113">
        <v>204</v>
      </c>
      <c r="J25" s="113">
        <v>11313</v>
      </c>
      <c r="K25" s="113">
        <v>4679</v>
      </c>
      <c r="L25" s="113">
        <v>194</v>
      </c>
      <c r="M25" s="124"/>
      <c r="N25" s="125"/>
      <c r="O25" s="126"/>
      <c r="P25" s="113">
        <f>D25+G25+J25+M25</f>
        <v>28149</v>
      </c>
      <c r="Q25" s="113">
        <f>E25+H25+K25+N25</f>
        <v>11867</v>
      </c>
      <c r="R25" s="113">
        <f>F25+I25+L25+O25</f>
        <v>554</v>
      </c>
      <c r="S25" s="140">
        <v>3015</v>
      </c>
      <c r="T25" s="140">
        <v>1147</v>
      </c>
      <c r="U25" s="113">
        <v>1947</v>
      </c>
      <c r="V25" s="163">
        <v>901</v>
      </c>
    </row>
    <row r="26" spans="1:22" s="4" customFormat="1" ht="16.5" customHeight="1">
      <c r="A26" s="162"/>
      <c r="B26" s="160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27"/>
      <c r="N26" s="128"/>
      <c r="O26" s="129"/>
      <c r="P26" s="114"/>
      <c r="Q26" s="114"/>
      <c r="R26" s="114"/>
      <c r="S26" s="141"/>
      <c r="T26" s="141"/>
      <c r="U26" s="114"/>
      <c r="V26" s="163"/>
    </row>
    <row r="27" spans="1:22" s="4" customFormat="1" ht="9.75" customHeight="1">
      <c r="A27" s="5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2"/>
      <c r="V27" s="82"/>
    </row>
    <row r="28" spans="1:22" ht="15" customHeight="1">
      <c r="A28" s="8"/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1"/>
      <c r="U28" s="83"/>
      <c r="V28" s="83"/>
    </row>
    <row r="29" spans="1:22" ht="21" customHeight="1">
      <c r="A29" s="2"/>
      <c r="B29" s="111" t="s">
        <v>38</v>
      </c>
      <c r="C29" s="13"/>
      <c r="D29" s="2"/>
      <c r="E29" s="2"/>
      <c r="F29" s="2"/>
      <c r="G29" s="2"/>
      <c r="H29" s="2"/>
      <c r="I29" s="2"/>
      <c r="K29" s="2"/>
      <c r="L29" s="2"/>
      <c r="M29" s="2"/>
      <c r="N29" s="2"/>
      <c r="O29" s="2"/>
      <c r="P29" s="14"/>
      <c r="Q29" s="2"/>
      <c r="R29" s="2"/>
      <c r="S29" s="2"/>
      <c r="T29" s="2"/>
      <c r="U29" s="84"/>
      <c r="V29" s="84"/>
    </row>
  </sheetData>
  <mergeCells count="109">
    <mergeCell ref="A15:A16"/>
    <mergeCell ref="G22:G23"/>
    <mergeCell ref="H22:H23"/>
    <mergeCell ref="A24:A26"/>
    <mergeCell ref="R25:R26"/>
    <mergeCell ref="G21:I21"/>
    <mergeCell ref="V25:V26"/>
    <mergeCell ref="S22:S23"/>
    <mergeCell ref="T22:T23"/>
    <mergeCell ref="S25:S26"/>
    <mergeCell ref="T25:T26"/>
    <mergeCell ref="Q25:Q26"/>
    <mergeCell ref="U25:U26"/>
    <mergeCell ref="B24:B26"/>
    <mergeCell ref="C21:C23"/>
    <mergeCell ref="D24:F24"/>
    <mergeCell ref="C24:C26"/>
    <mergeCell ref="D25:D26"/>
    <mergeCell ref="E25:E26"/>
    <mergeCell ref="F25:F26"/>
    <mergeCell ref="A21:A23"/>
    <mergeCell ref="F22:F23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D22:D23"/>
    <mergeCell ref="E22:E23"/>
    <mergeCell ref="A1:V1"/>
    <mergeCell ref="A2:V2"/>
    <mergeCell ref="A3:V3"/>
    <mergeCell ref="A4:V4"/>
    <mergeCell ref="U22:U23"/>
    <mergeCell ref="V22:V23"/>
    <mergeCell ref="K15:K16"/>
    <mergeCell ref="K22:K23"/>
    <mergeCell ref="J21:L21"/>
    <mergeCell ref="S15:S16"/>
    <mergeCell ref="S9:T9"/>
    <mergeCell ref="T15:T16"/>
    <mergeCell ref="U9:V10"/>
    <mergeCell ref="L22:L23"/>
    <mergeCell ref="P22:P23"/>
    <mergeCell ref="Q22:Q23"/>
    <mergeCell ref="R22:R23"/>
    <mergeCell ref="P15:P16"/>
    <mergeCell ref="Q15:Q16"/>
    <mergeCell ref="D21:F21"/>
    <mergeCell ref="B21:B23"/>
    <mergeCell ref="R15:R16"/>
    <mergeCell ref="O10:O11"/>
    <mergeCell ref="R10:R11"/>
    <mergeCell ref="C9:C11"/>
    <mergeCell ref="M9:O9"/>
    <mergeCell ref="F10:F11"/>
    <mergeCell ref="D9:F9"/>
    <mergeCell ref="G9:I9"/>
    <mergeCell ref="J9:L9"/>
    <mergeCell ref="P13:P14"/>
    <mergeCell ref="F13:F14"/>
    <mergeCell ref="A5:B6"/>
    <mergeCell ref="C5:D5"/>
    <mergeCell ref="E5:F5"/>
    <mergeCell ref="G5:H5"/>
    <mergeCell ref="A7:B7"/>
    <mergeCell ref="L13:L14"/>
    <mergeCell ref="A12:B12"/>
    <mergeCell ref="A13:A14"/>
    <mergeCell ref="L10:L11"/>
    <mergeCell ref="R13:R14"/>
    <mergeCell ref="G13:G14"/>
    <mergeCell ref="K13:K14"/>
    <mergeCell ref="M21:O21"/>
    <mergeCell ref="P17:P18"/>
    <mergeCell ref="V13:V14"/>
    <mergeCell ref="S13:S14"/>
    <mergeCell ref="T13:T14"/>
    <mergeCell ref="U13:U14"/>
    <mergeCell ref="U15:U16"/>
    <mergeCell ref="V15:V16"/>
    <mergeCell ref="I22:I23"/>
    <mergeCell ref="J22:J23"/>
    <mergeCell ref="M18:O19"/>
    <mergeCell ref="I13:I14"/>
    <mergeCell ref="J13:J14"/>
    <mergeCell ref="M22:O26"/>
    <mergeCell ref="P9:R9"/>
    <mergeCell ref="G15:G16"/>
    <mergeCell ref="H13:H14"/>
    <mergeCell ref="L15:L16"/>
    <mergeCell ref="H15:H16"/>
    <mergeCell ref="I15:I16"/>
    <mergeCell ref="J15:J16"/>
    <mergeCell ref="K25:K26"/>
    <mergeCell ref="L25:L26"/>
    <mergeCell ref="G25:G26"/>
    <mergeCell ref="H25:H26"/>
    <mergeCell ref="I25:I26"/>
    <mergeCell ref="J25:J26"/>
    <mergeCell ref="P25:P26"/>
    <mergeCell ref="I10:I11"/>
    <mergeCell ref="G24:I24"/>
    <mergeCell ref="J24:L24"/>
    <mergeCell ref="Q13:Q14"/>
  </mergeCells>
  <phoneticPr fontId="0" type="noConversion"/>
  <printOptions horizontalCentered="1" verticalCentered="1"/>
  <pageMargins left="0" right="0" top="0.39370078740157483" bottom="0.39370078740157483" header="0.15748031496062992" footer="0.19685039370078741"/>
  <pageSetup paperSize="9" scale="55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="60" zoomScaleNormal="60" workbookViewId="0">
      <selection activeCell="B30" sqref="B30"/>
    </sheetView>
  </sheetViews>
  <sheetFormatPr defaultColWidth="11.44140625" defaultRowHeight="13.2"/>
  <cols>
    <col min="1" max="1" width="4.109375" style="1" customWidth="1"/>
    <col min="2" max="2" width="15.88671875" style="1" customWidth="1"/>
    <col min="3" max="4" width="12.33203125" style="1" customWidth="1"/>
    <col min="5" max="8" width="13.77734375" style="1" customWidth="1"/>
    <col min="9" max="20" width="11.77734375" style="1" customWidth="1"/>
    <col min="21" max="22" width="11.77734375" style="59" customWidth="1"/>
    <col min="23" max="23" width="11.33203125" style="1" customWidth="1"/>
    <col min="24" max="16384" width="11.44140625" style="1"/>
  </cols>
  <sheetData>
    <row r="1" spans="1:23" s="59" customFormat="1" ht="26.25" customHeight="1">
      <c r="A1" s="171" t="s">
        <v>32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58"/>
    </row>
    <row r="2" spans="1:23" s="59" customFormat="1" ht="20.25" customHeight="1">
      <c r="A2" s="60"/>
      <c r="B2" s="171" t="s">
        <v>27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s="59" customFormat="1" ht="21.75" customHeight="1">
      <c r="A3" s="60"/>
      <c r="B3" s="171" t="s">
        <v>33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s="59" customFormat="1" ht="21" customHeight="1">
      <c r="A4" s="60"/>
      <c r="B4" s="174" t="s">
        <v>36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</row>
    <row r="5" spans="1:23" s="59" customFormat="1" ht="18.899999999999999" customHeight="1">
      <c r="A5" s="178" t="s">
        <v>12</v>
      </c>
      <c r="B5" s="179"/>
      <c r="C5" s="180" t="s">
        <v>14</v>
      </c>
      <c r="D5" s="180"/>
      <c r="E5" s="180" t="s">
        <v>18</v>
      </c>
      <c r="F5" s="180"/>
      <c r="G5" s="180" t="s">
        <v>19</v>
      </c>
      <c r="H5" s="180"/>
      <c r="I5" s="88"/>
      <c r="J5" s="88"/>
      <c r="K5" s="88"/>
      <c r="L5" s="89"/>
      <c r="M5" s="89"/>
      <c r="N5" s="89"/>
      <c r="O5" s="89"/>
      <c r="P5" s="74"/>
      <c r="Q5" s="74"/>
      <c r="R5" s="89"/>
      <c r="S5" s="18"/>
      <c r="T5" s="18"/>
      <c r="U5" s="74"/>
      <c r="V5" s="74"/>
    </row>
    <row r="6" spans="1:23" s="59" customFormat="1" ht="18.75" customHeight="1">
      <c r="A6" s="178"/>
      <c r="B6" s="179"/>
      <c r="C6" s="90" t="s">
        <v>15</v>
      </c>
      <c r="D6" s="90" t="s">
        <v>16</v>
      </c>
      <c r="E6" s="90" t="s">
        <v>15</v>
      </c>
      <c r="F6" s="90" t="s">
        <v>16</v>
      </c>
      <c r="G6" s="90" t="s">
        <v>15</v>
      </c>
      <c r="H6" s="90" t="s">
        <v>17</v>
      </c>
      <c r="I6" s="88"/>
      <c r="J6" s="88"/>
      <c r="K6" s="88"/>
      <c r="L6" s="89"/>
      <c r="M6" s="89"/>
      <c r="N6" s="89"/>
      <c r="O6" s="89"/>
      <c r="P6" s="74"/>
      <c r="Q6" s="74"/>
      <c r="R6" s="89"/>
      <c r="S6" s="18"/>
      <c r="T6" s="18"/>
      <c r="U6" s="74"/>
      <c r="V6" s="74"/>
    </row>
    <row r="7" spans="1:23" s="59" customFormat="1" ht="21.75" customHeight="1">
      <c r="A7" s="175" t="s">
        <v>13</v>
      </c>
      <c r="B7" s="176"/>
      <c r="C7" s="61">
        <f>P13+P15+P18+P19+P22+P25</f>
        <v>206685</v>
      </c>
      <c r="D7" s="61">
        <f>Q13+Q15+Q18+Q19+Q22+Q25</f>
        <v>98487</v>
      </c>
      <c r="E7" s="61">
        <f>S13+S15+S18+S19+S22+S25</f>
        <v>62665</v>
      </c>
      <c r="F7" s="61">
        <f>T13+T15+T18+T19+T22+T25</f>
        <v>30403</v>
      </c>
      <c r="G7" s="61">
        <f>U13+U15+U18+U19+U22+U25</f>
        <v>20892</v>
      </c>
      <c r="H7" s="61">
        <f>V13+V15+V18+V19+V22+V25</f>
        <v>13531</v>
      </c>
      <c r="I7" s="91"/>
      <c r="J7" s="91"/>
      <c r="K7" s="91"/>
      <c r="L7" s="92"/>
      <c r="M7" s="92"/>
      <c r="N7" s="92"/>
      <c r="O7" s="92"/>
      <c r="P7" s="74"/>
      <c r="Q7" s="74"/>
      <c r="R7" s="93"/>
      <c r="S7" s="18"/>
      <c r="T7" s="18"/>
      <c r="U7" s="74"/>
      <c r="V7" s="74"/>
    </row>
    <row r="8" spans="1:23" ht="21.75" customHeight="1">
      <c r="A8" s="94"/>
      <c r="B8" s="95"/>
      <c r="C8" s="96"/>
      <c r="D8" s="96"/>
      <c r="E8" s="96"/>
      <c r="F8" s="96"/>
      <c r="G8" s="96"/>
      <c r="H8" s="96"/>
      <c r="I8" s="91"/>
      <c r="J8" s="91"/>
      <c r="K8" s="91"/>
      <c r="L8" s="92"/>
      <c r="M8" s="92"/>
      <c r="N8" s="92"/>
      <c r="O8" s="92"/>
      <c r="P8" s="74"/>
      <c r="Q8" s="74"/>
      <c r="R8" s="93"/>
      <c r="S8" s="18"/>
      <c r="T8" s="18"/>
      <c r="U8" s="74"/>
      <c r="V8" s="74"/>
    </row>
    <row r="9" spans="1:23" ht="18.899999999999999" customHeight="1">
      <c r="A9" s="97"/>
      <c r="B9" s="98"/>
      <c r="C9" s="133" t="s">
        <v>20</v>
      </c>
      <c r="D9" s="130" t="s">
        <v>0</v>
      </c>
      <c r="E9" s="131"/>
      <c r="F9" s="132"/>
      <c r="G9" s="130" t="s">
        <v>1</v>
      </c>
      <c r="H9" s="131"/>
      <c r="I9" s="132"/>
      <c r="J9" s="130" t="s">
        <v>2</v>
      </c>
      <c r="K9" s="131"/>
      <c r="L9" s="132"/>
      <c r="M9" s="130" t="s">
        <v>3</v>
      </c>
      <c r="N9" s="131"/>
      <c r="O9" s="132"/>
      <c r="P9" s="130" t="s">
        <v>4</v>
      </c>
      <c r="Q9" s="131"/>
      <c r="R9" s="132"/>
      <c r="S9" s="153" t="s">
        <v>5</v>
      </c>
      <c r="T9" s="154"/>
      <c r="U9" s="155" t="s">
        <v>6</v>
      </c>
      <c r="V9" s="156"/>
    </row>
    <row r="10" spans="1:23" ht="18.899999999999999" customHeight="1">
      <c r="A10" s="99"/>
      <c r="B10" s="100"/>
      <c r="C10" s="142"/>
      <c r="D10" s="86" t="s">
        <v>7</v>
      </c>
      <c r="E10" s="87"/>
      <c r="F10" s="133" t="s">
        <v>21</v>
      </c>
      <c r="G10" s="86" t="s">
        <v>7</v>
      </c>
      <c r="H10" s="87"/>
      <c r="I10" s="133" t="s">
        <v>21</v>
      </c>
      <c r="J10" s="86" t="s">
        <v>7</v>
      </c>
      <c r="K10" s="87"/>
      <c r="L10" s="133" t="s">
        <v>21</v>
      </c>
      <c r="M10" s="86" t="s">
        <v>7</v>
      </c>
      <c r="N10" s="87"/>
      <c r="O10" s="133" t="s">
        <v>21</v>
      </c>
      <c r="P10" s="86" t="s">
        <v>7</v>
      </c>
      <c r="Q10" s="87"/>
      <c r="R10" s="133" t="s">
        <v>21</v>
      </c>
      <c r="S10" s="103" t="s">
        <v>37</v>
      </c>
      <c r="T10" s="104"/>
      <c r="U10" s="157"/>
      <c r="V10" s="158"/>
    </row>
    <row r="11" spans="1:23" ht="18.899999999999999" customHeight="1">
      <c r="A11" s="101"/>
      <c r="B11" s="102"/>
      <c r="C11" s="134"/>
      <c r="D11" s="75" t="s">
        <v>15</v>
      </c>
      <c r="E11" s="75" t="s">
        <v>16</v>
      </c>
      <c r="F11" s="134"/>
      <c r="G11" s="75" t="s">
        <v>15</v>
      </c>
      <c r="H11" s="75" t="s">
        <v>16</v>
      </c>
      <c r="I11" s="134"/>
      <c r="J11" s="75" t="s">
        <v>15</v>
      </c>
      <c r="K11" s="75" t="s">
        <v>16</v>
      </c>
      <c r="L11" s="134"/>
      <c r="M11" s="75" t="s">
        <v>15</v>
      </c>
      <c r="N11" s="75" t="s">
        <v>16</v>
      </c>
      <c r="O11" s="134"/>
      <c r="P11" s="75" t="s">
        <v>15</v>
      </c>
      <c r="Q11" s="75" t="s">
        <v>16</v>
      </c>
      <c r="R11" s="134"/>
      <c r="S11" s="105" t="s">
        <v>15</v>
      </c>
      <c r="T11" s="75" t="s">
        <v>16</v>
      </c>
      <c r="U11" s="75" t="s">
        <v>15</v>
      </c>
      <c r="V11" s="75" t="s">
        <v>17</v>
      </c>
    </row>
    <row r="12" spans="1:23" ht="18" customHeight="1">
      <c r="A12" s="148" t="s">
        <v>8</v>
      </c>
      <c r="B12" s="148"/>
      <c r="C12" s="21"/>
      <c r="D12" s="22"/>
      <c r="E12" s="22"/>
      <c r="F12" s="21"/>
      <c r="G12" s="22"/>
      <c r="H12" s="22"/>
      <c r="I12" s="21"/>
      <c r="J12" s="22"/>
      <c r="K12" s="22"/>
      <c r="L12" s="21"/>
      <c r="M12" s="22"/>
      <c r="N12" s="22"/>
      <c r="O12" s="21"/>
      <c r="P12" s="22"/>
      <c r="Q12" s="22"/>
      <c r="R12" s="21"/>
      <c r="S12" s="76"/>
      <c r="T12" s="76"/>
      <c r="U12" s="76"/>
      <c r="V12" s="77"/>
    </row>
    <row r="13" spans="1:23" ht="15" customHeight="1">
      <c r="A13" s="149">
        <v>1</v>
      </c>
      <c r="B13" s="159" t="s">
        <v>23</v>
      </c>
      <c r="C13" s="113">
        <v>407</v>
      </c>
      <c r="D13" s="113">
        <v>35669</v>
      </c>
      <c r="E13" s="113">
        <v>17174</v>
      </c>
      <c r="F13" s="113">
        <v>1556</v>
      </c>
      <c r="G13" s="113">
        <v>32801</v>
      </c>
      <c r="H13" s="113">
        <v>15754</v>
      </c>
      <c r="I13" s="113">
        <v>1466</v>
      </c>
      <c r="J13" s="113">
        <v>32106</v>
      </c>
      <c r="K13" s="113">
        <v>15597</v>
      </c>
      <c r="L13" s="113">
        <v>1436</v>
      </c>
      <c r="M13" s="15"/>
      <c r="N13" s="15"/>
      <c r="O13" s="23"/>
      <c r="P13" s="113">
        <f>D13+G13+J13</f>
        <v>100576</v>
      </c>
      <c r="Q13" s="113">
        <f>E13+H13+K13</f>
        <v>48525</v>
      </c>
      <c r="R13" s="113">
        <f>F13+I13+L13</f>
        <v>4458</v>
      </c>
      <c r="S13" s="140">
        <v>31891</v>
      </c>
      <c r="T13" s="140">
        <v>15609</v>
      </c>
      <c r="U13" s="113">
        <v>10257</v>
      </c>
      <c r="V13" s="113">
        <v>7452</v>
      </c>
    </row>
    <row r="14" spans="1:23" ht="15" customHeight="1">
      <c r="A14" s="150"/>
      <c r="B14" s="161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5"/>
      <c r="N14" s="15"/>
      <c r="O14" s="15"/>
      <c r="P14" s="114"/>
      <c r="Q14" s="114"/>
      <c r="R14" s="114"/>
      <c r="S14" s="141"/>
      <c r="T14" s="141"/>
      <c r="U14" s="114"/>
      <c r="V14" s="114"/>
    </row>
    <row r="15" spans="1:23" ht="15" customHeight="1">
      <c r="A15" s="149">
        <v>2</v>
      </c>
      <c r="B15" s="159" t="s">
        <v>28</v>
      </c>
      <c r="C15" s="113">
        <v>19</v>
      </c>
      <c r="D15" s="113">
        <v>373</v>
      </c>
      <c r="E15" s="113">
        <v>128</v>
      </c>
      <c r="F15" s="113">
        <v>22</v>
      </c>
      <c r="G15" s="113">
        <v>474</v>
      </c>
      <c r="H15" s="113">
        <v>168</v>
      </c>
      <c r="I15" s="113">
        <v>25</v>
      </c>
      <c r="J15" s="113">
        <v>561</v>
      </c>
      <c r="K15" s="113">
        <v>212</v>
      </c>
      <c r="L15" s="113">
        <v>28</v>
      </c>
      <c r="M15" s="15"/>
      <c r="N15" s="15"/>
      <c r="O15" s="15"/>
      <c r="P15" s="113">
        <f>D15+G15+J15</f>
        <v>1408</v>
      </c>
      <c r="Q15" s="113">
        <f>E15+H15+K15</f>
        <v>508</v>
      </c>
      <c r="R15" s="113">
        <f>F15+I15+L15</f>
        <v>75</v>
      </c>
      <c r="S15" s="140">
        <v>388</v>
      </c>
      <c r="T15" s="140">
        <v>175</v>
      </c>
      <c r="U15" s="113">
        <v>136</v>
      </c>
      <c r="V15" s="113">
        <v>74</v>
      </c>
    </row>
    <row r="16" spans="1:23" ht="15" customHeight="1">
      <c r="A16" s="150"/>
      <c r="B16" s="161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5"/>
      <c r="N16" s="25"/>
      <c r="O16" s="25"/>
      <c r="P16" s="114"/>
      <c r="Q16" s="114"/>
      <c r="R16" s="114"/>
      <c r="S16" s="141"/>
      <c r="T16" s="141"/>
      <c r="U16" s="114"/>
      <c r="V16" s="114"/>
    </row>
    <row r="17" spans="1:23" ht="3" customHeight="1">
      <c r="A17" s="52"/>
      <c r="B17" s="4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6"/>
      <c r="P17" s="31"/>
      <c r="Q17" s="31"/>
      <c r="R17" s="31"/>
      <c r="S17" s="106"/>
      <c r="T17" s="106"/>
      <c r="U17" s="70"/>
      <c r="V17" s="78"/>
    </row>
    <row r="18" spans="1:23" ht="31.5" customHeight="1">
      <c r="A18" s="45">
        <v>3</v>
      </c>
      <c r="B18" s="46" t="s">
        <v>25</v>
      </c>
      <c r="C18" s="64">
        <v>301</v>
      </c>
      <c r="D18" s="67">
        <v>26399</v>
      </c>
      <c r="E18" s="67">
        <v>13504</v>
      </c>
      <c r="F18" s="66">
        <v>1184</v>
      </c>
      <c r="G18" s="67">
        <v>23990</v>
      </c>
      <c r="H18" s="67">
        <v>12548</v>
      </c>
      <c r="I18" s="66">
        <v>1106</v>
      </c>
      <c r="J18" s="67">
        <v>24052</v>
      </c>
      <c r="K18" s="67">
        <v>12439</v>
      </c>
      <c r="L18" s="66">
        <v>1126</v>
      </c>
      <c r="M18" s="115"/>
      <c r="N18" s="116"/>
      <c r="O18" s="116"/>
      <c r="P18" s="71">
        <f>D18+G18+J18</f>
        <v>74441</v>
      </c>
      <c r="Q18" s="67">
        <f>E18+H18+K18</f>
        <v>38491</v>
      </c>
      <c r="R18" s="66">
        <f>F18+I18+L18</f>
        <v>3416</v>
      </c>
      <c r="S18" s="107">
        <v>23444</v>
      </c>
      <c r="T18" s="107">
        <v>12093</v>
      </c>
      <c r="U18" s="69">
        <v>6962</v>
      </c>
      <c r="V18" s="69">
        <v>4357</v>
      </c>
    </row>
    <row r="19" spans="1:23" s="2" customFormat="1" ht="29.25" customHeight="1">
      <c r="A19" s="47">
        <v>4</v>
      </c>
      <c r="B19" s="48" t="s">
        <v>29</v>
      </c>
      <c r="C19" s="65">
        <v>15</v>
      </c>
      <c r="D19" s="65">
        <v>503</v>
      </c>
      <c r="E19" s="65">
        <v>198</v>
      </c>
      <c r="F19" s="65">
        <v>26</v>
      </c>
      <c r="G19" s="65">
        <v>539</v>
      </c>
      <c r="H19" s="65">
        <v>237</v>
      </c>
      <c r="I19" s="65">
        <v>27</v>
      </c>
      <c r="J19" s="65">
        <v>475</v>
      </c>
      <c r="K19" s="65">
        <v>238</v>
      </c>
      <c r="L19" s="65">
        <v>27</v>
      </c>
      <c r="M19" s="118"/>
      <c r="N19" s="119"/>
      <c r="O19" s="119"/>
      <c r="P19" s="73">
        <f>D19+G19+J19+M19</f>
        <v>1517</v>
      </c>
      <c r="Q19" s="65">
        <f>E19+H19+K19+N19</f>
        <v>673</v>
      </c>
      <c r="R19" s="65">
        <f>F19+I19+L19+O19</f>
        <v>80</v>
      </c>
      <c r="S19" s="108">
        <v>342</v>
      </c>
      <c r="T19" s="108">
        <v>167</v>
      </c>
      <c r="U19" s="65">
        <v>126</v>
      </c>
      <c r="V19" s="65">
        <v>60</v>
      </c>
    </row>
    <row r="20" spans="1:23" s="3" customFormat="1">
      <c r="A20" s="53"/>
      <c r="B20" s="5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29"/>
      <c r="O20" s="28"/>
      <c r="P20" s="28"/>
      <c r="Q20" s="28"/>
      <c r="R20" s="28"/>
      <c r="S20" s="79"/>
      <c r="T20" s="79"/>
      <c r="U20" s="79"/>
      <c r="V20" s="79"/>
    </row>
    <row r="21" spans="1:23" s="3" customFormat="1" ht="20.25" customHeight="1">
      <c r="A21" s="165">
        <v>5</v>
      </c>
      <c r="B21" s="159" t="s">
        <v>22</v>
      </c>
      <c r="C21" s="113">
        <v>76</v>
      </c>
      <c r="D21" s="168" t="s">
        <v>9</v>
      </c>
      <c r="E21" s="169"/>
      <c r="F21" s="170"/>
      <c r="G21" s="168" t="s">
        <v>10</v>
      </c>
      <c r="H21" s="169"/>
      <c r="I21" s="170"/>
      <c r="J21" s="168" t="s">
        <v>11</v>
      </c>
      <c r="K21" s="169"/>
      <c r="L21" s="170"/>
      <c r="M21" s="32"/>
      <c r="N21" s="32"/>
      <c r="O21" s="30"/>
      <c r="P21" s="30"/>
      <c r="Q21" s="30"/>
      <c r="R21" s="30"/>
      <c r="S21" s="80"/>
      <c r="T21" s="80"/>
      <c r="U21" s="80"/>
      <c r="V21" s="81"/>
    </row>
    <row r="22" spans="1:23" s="4" customFormat="1" ht="15" customHeight="1">
      <c r="A22" s="166"/>
      <c r="B22" s="160"/>
      <c r="C22" s="164"/>
      <c r="D22" s="113">
        <v>5730</v>
      </c>
      <c r="E22" s="113">
        <v>1846</v>
      </c>
      <c r="F22" s="113">
        <v>267</v>
      </c>
      <c r="G22" s="113">
        <v>8085</v>
      </c>
      <c r="H22" s="113">
        <v>2866</v>
      </c>
      <c r="I22" s="113">
        <v>319</v>
      </c>
      <c r="J22" s="113">
        <v>7102</v>
      </c>
      <c r="K22" s="113">
        <v>2541</v>
      </c>
      <c r="L22" s="113">
        <v>303</v>
      </c>
      <c r="M22" s="121"/>
      <c r="N22" s="122"/>
      <c r="O22" s="123"/>
      <c r="P22" s="113">
        <f>D22+G22+J22</f>
        <v>20917</v>
      </c>
      <c r="Q22" s="113">
        <f>E22+H22+K22</f>
        <v>7253</v>
      </c>
      <c r="R22" s="113">
        <f>F22+I22+L22</f>
        <v>889</v>
      </c>
      <c r="S22" s="140">
        <v>5703</v>
      </c>
      <c r="T22" s="140">
        <v>2031</v>
      </c>
      <c r="U22" s="113">
        <v>2926</v>
      </c>
      <c r="V22" s="113">
        <v>1367</v>
      </c>
    </row>
    <row r="23" spans="1:23" s="4" customFormat="1" ht="15" customHeight="1">
      <c r="A23" s="167"/>
      <c r="B23" s="161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24"/>
      <c r="N23" s="125"/>
      <c r="O23" s="126"/>
      <c r="P23" s="114"/>
      <c r="Q23" s="114"/>
      <c r="R23" s="114"/>
      <c r="S23" s="141"/>
      <c r="T23" s="141"/>
      <c r="U23" s="114"/>
      <c r="V23" s="114"/>
    </row>
    <row r="24" spans="1:23" s="4" customFormat="1" ht="17.399999999999999">
      <c r="A24" s="149">
        <v>6</v>
      </c>
      <c r="B24" s="159" t="s">
        <v>30</v>
      </c>
      <c r="C24" s="113">
        <v>19</v>
      </c>
      <c r="D24" s="168" t="s">
        <v>9</v>
      </c>
      <c r="E24" s="169"/>
      <c r="F24" s="170"/>
      <c r="G24" s="168" t="s">
        <v>10</v>
      </c>
      <c r="H24" s="169"/>
      <c r="I24" s="170"/>
      <c r="J24" s="168" t="s">
        <v>11</v>
      </c>
      <c r="K24" s="169"/>
      <c r="L24" s="170"/>
      <c r="M24" s="124"/>
      <c r="N24" s="125"/>
      <c r="O24" s="126"/>
      <c r="P24" s="68"/>
      <c r="Q24" s="68"/>
      <c r="R24" s="24"/>
      <c r="S24" s="109"/>
      <c r="T24" s="110"/>
      <c r="U24" s="68"/>
      <c r="V24" s="68"/>
    </row>
    <row r="25" spans="1:23" s="4" customFormat="1" ht="13.5" customHeight="1">
      <c r="A25" s="162"/>
      <c r="B25" s="160"/>
      <c r="C25" s="164"/>
      <c r="D25" s="113">
        <v>999</v>
      </c>
      <c r="E25" s="113">
        <v>377</v>
      </c>
      <c r="F25" s="113">
        <v>40</v>
      </c>
      <c r="G25" s="113">
        <v>3678</v>
      </c>
      <c r="H25" s="113">
        <v>1461</v>
      </c>
      <c r="I25" s="113">
        <v>53</v>
      </c>
      <c r="J25" s="113">
        <v>3149</v>
      </c>
      <c r="K25" s="113">
        <v>1199</v>
      </c>
      <c r="L25" s="113">
        <v>51</v>
      </c>
      <c r="M25" s="124"/>
      <c r="N25" s="125"/>
      <c r="O25" s="126"/>
      <c r="P25" s="113">
        <f>D25+G25+J25+M25</f>
        <v>7826</v>
      </c>
      <c r="Q25" s="113">
        <f>E25+H25+K25+N25</f>
        <v>3037</v>
      </c>
      <c r="R25" s="113">
        <f>F25+I25+L25+O25</f>
        <v>144</v>
      </c>
      <c r="S25" s="140">
        <v>897</v>
      </c>
      <c r="T25" s="140">
        <v>328</v>
      </c>
      <c r="U25" s="172">
        <v>485</v>
      </c>
      <c r="V25" s="163">
        <v>221</v>
      </c>
    </row>
    <row r="26" spans="1:23" s="4" customFormat="1" ht="13.5" customHeight="1">
      <c r="A26" s="162"/>
      <c r="B26" s="160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27"/>
      <c r="N26" s="128"/>
      <c r="O26" s="129"/>
      <c r="P26" s="114"/>
      <c r="Q26" s="114"/>
      <c r="R26" s="114"/>
      <c r="S26" s="177"/>
      <c r="T26" s="177"/>
      <c r="U26" s="173"/>
      <c r="V26" s="163"/>
      <c r="W26" s="3"/>
    </row>
    <row r="27" spans="1:23" s="4" customFormat="1">
      <c r="A27" s="54"/>
      <c r="B27" s="5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2"/>
      <c r="T27" s="82"/>
      <c r="U27" s="82"/>
      <c r="V27" s="85"/>
      <c r="W27" s="12"/>
    </row>
    <row r="28" spans="1:23" ht="15" customHeight="1">
      <c r="A28" s="56"/>
      <c r="B28" s="57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83"/>
      <c r="V28" s="83"/>
      <c r="W28" s="11"/>
    </row>
    <row r="29" spans="1:23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4"/>
      <c r="V29" s="84"/>
      <c r="W29" s="2"/>
    </row>
    <row r="30" spans="1:23" ht="15" customHeight="1">
      <c r="B30" s="112" t="s">
        <v>24</v>
      </c>
      <c r="C30" s="51"/>
      <c r="D30" s="51"/>
    </row>
    <row r="31" spans="1:23" ht="16.5" customHeight="1">
      <c r="B31" s="51"/>
      <c r="C31" s="51"/>
      <c r="D31" s="51"/>
      <c r="F31" s="42"/>
    </row>
    <row r="32" spans="1:23" ht="15" customHeight="1"/>
    <row r="33" spans="15:15" ht="15.9" customHeight="1">
      <c r="O33" s="42"/>
    </row>
    <row r="34" spans="15:15" ht="22.5" customHeight="1"/>
    <row r="35" spans="15:15" ht="15" customHeight="1"/>
    <row r="36" spans="15:15" ht="15" customHeight="1"/>
    <row r="37" spans="15:15" ht="15" customHeight="1"/>
    <row r="38" spans="15:15" ht="4.5" customHeight="1"/>
    <row r="39" spans="15:15" ht="15" customHeight="1"/>
    <row r="40" spans="15:15" ht="15" customHeight="1"/>
    <row r="41" spans="15:15" ht="16.5" customHeight="1"/>
    <row r="42" spans="15:15" ht="15" customHeight="1"/>
    <row r="43" spans="15:15" ht="15" customHeight="1"/>
    <row r="44" spans="15:15" ht="18.75" customHeight="1"/>
    <row r="45" spans="15:15" ht="15" customHeight="1"/>
    <row r="46" spans="15:15" ht="15" customHeight="1"/>
    <row r="47" spans="15:15" ht="18" customHeight="1"/>
    <row r="48" spans="15:15" ht="15" customHeight="1"/>
    <row r="49" spans="1:23" s="4" customFormat="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9"/>
      <c r="V49" s="59"/>
      <c r="W49" s="1"/>
    </row>
    <row r="50" spans="1:23" s="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9"/>
      <c r="V50" s="59"/>
      <c r="W50" s="1"/>
    </row>
    <row r="51" spans="1:23" s="2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59"/>
      <c r="V51" s="59"/>
      <c r="W51" s="1"/>
    </row>
    <row r="52" spans="1:23" ht="19.5" customHeight="1"/>
    <row r="53" spans="1:23" ht="15" customHeight="1"/>
    <row r="54" spans="1:23" ht="15" customHeight="1"/>
  </sheetData>
  <mergeCells count="107">
    <mergeCell ref="A21:A23"/>
    <mergeCell ref="B21:B23"/>
    <mergeCell ref="C21:C23"/>
    <mergeCell ref="D21:F21"/>
    <mergeCell ref="D22:D23"/>
    <mergeCell ref="E22:E23"/>
    <mergeCell ref="I15:I16"/>
    <mergeCell ref="J15:J16"/>
    <mergeCell ref="K15:K16"/>
    <mergeCell ref="R15:R16"/>
    <mergeCell ref="G9:I9"/>
    <mergeCell ref="J9:L9"/>
    <mergeCell ref="P9:R9"/>
    <mergeCell ref="S9:T9"/>
    <mergeCell ref="A5:B6"/>
    <mergeCell ref="C5:D5"/>
    <mergeCell ref="E5:F5"/>
    <mergeCell ref="G5:H5"/>
    <mergeCell ref="M9:O9"/>
    <mergeCell ref="D9:F9"/>
    <mergeCell ref="A12:B12"/>
    <mergeCell ref="A13:A14"/>
    <mergeCell ref="B13:B14"/>
    <mergeCell ref="C13:C14"/>
    <mergeCell ref="D13:D14"/>
    <mergeCell ref="E13:E14"/>
    <mergeCell ref="T13:T14"/>
    <mergeCell ref="T15:T16"/>
    <mergeCell ref="L15:L16"/>
    <mergeCell ref="P15:P16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Q13:Q14"/>
    <mergeCell ref="R13:R14"/>
    <mergeCell ref="S13:S14"/>
    <mergeCell ref="F13:F14"/>
    <mergeCell ref="G13:G14"/>
    <mergeCell ref="H13:H14"/>
    <mergeCell ref="I13:I14"/>
    <mergeCell ref="J13:J14"/>
    <mergeCell ref="K13:K14"/>
    <mergeCell ref="Q15:Q16"/>
    <mergeCell ref="U15:U16"/>
    <mergeCell ref="S15:S16"/>
    <mergeCell ref="V15:V16"/>
    <mergeCell ref="H15:H16"/>
    <mergeCell ref="S22:S23"/>
    <mergeCell ref="T22:T23"/>
    <mergeCell ref="R25:R26"/>
    <mergeCell ref="V25:V26"/>
    <mergeCell ref="P25:P26"/>
    <mergeCell ref="Q25:Q26"/>
    <mergeCell ref="S25:S26"/>
    <mergeCell ref="T25:T26"/>
    <mergeCell ref="D24:F24"/>
    <mergeCell ref="J25:J26"/>
    <mergeCell ref="K25:K26"/>
    <mergeCell ref="L25:L26"/>
    <mergeCell ref="F22:F23"/>
    <mergeCell ref="G22:G23"/>
    <mergeCell ref="Q22:Q23"/>
    <mergeCell ref="R22:R23"/>
    <mergeCell ref="A1:V1"/>
    <mergeCell ref="U25:U26"/>
    <mergeCell ref="U22:U23"/>
    <mergeCell ref="J21:L21"/>
    <mergeCell ref="U13:U14"/>
    <mergeCell ref="B2:W2"/>
    <mergeCell ref="B3:W3"/>
    <mergeCell ref="B4:W4"/>
    <mergeCell ref="U9:V10"/>
    <mergeCell ref="F10:F11"/>
    <mergeCell ref="I10:I11"/>
    <mergeCell ref="L10:L11"/>
    <mergeCell ref="O10:O11"/>
    <mergeCell ref="R10:R11"/>
    <mergeCell ref="A7:B7"/>
    <mergeCell ref="C9:C11"/>
    <mergeCell ref="A24:A26"/>
    <mergeCell ref="B24:B26"/>
    <mergeCell ref="C24:C26"/>
    <mergeCell ref="V22:V23"/>
    <mergeCell ref="L22:L23"/>
    <mergeCell ref="P22:P23"/>
    <mergeCell ref="H22:H23"/>
    <mergeCell ref="I22:I23"/>
    <mergeCell ref="M18:O19"/>
    <mergeCell ref="M22:O26"/>
    <mergeCell ref="G24:I24"/>
    <mergeCell ref="J24:L24"/>
    <mergeCell ref="D25:D26"/>
    <mergeCell ref="E25:E26"/>
    <mergeCell ref="F25:F26"/>
    <mergeCell ref="G25:G26"/>
    <mergeCell ref="H25:H26"/>
    <mergeCell ref="J22:J23"/>
    <mergeCell ref="K22:K23"/>
    <mergeCell ref="I25:I26"/>
    <mergeCell ref="G21:I21"/>
  </mergeCells>
  <printOptions horizontalCentered="1" verticalCentered="1"/>
  <pageMargins left="0" right="0" top="0.62992125984251968" bottom="0.74803149606299213" header="0.15748031496062992" footer="0.31496062992125984"/>
  <pageSetup paperSize="9" scale="5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ΕΛΛΑΔΟΣ</vt:lpstr>
      <vt:lpstr>ΑΤΤΙΚΗΣ</vt:lpstr>
    </vt:vector>
  </TitlesOfParts>
  <Company>ypepth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Γεώργιος Καποθανάσης</cp:lastModifiedBy>
  <cp:lastPrinted>2021-11-15T15:06:48Z</cp:lastPrinted>
  <dcterms:created xsi:type="dcterms:W3CDTF">2008-01-23T07:45:05Z</dcterms:created>
  <dcterms:modified xsi:type="dcterms:W3CDTF">2021-11-15T15:06:55Z</dcterms:modified>
</cp:coreProperties>
</file>