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05" yWindow="30" windowWidth="9600" windowHeight="12090"/>
  </bookViews>
  <sheets>
    <sheet name="ΕΛΛΑΔΟΣ" sheetId="3" r:id="rId1"/>
    <sheet name="ΑΤΤΙΚΗΣ" sheetId="5" r:id="rId2"/>
  </sheets>
  <definedNames>
    <definedName name="_xlnm.Print_Area" localSheetId="1">ΑΤΤΙΚΗΣ!$A$1:$V$30</definedName>
    <definedName name="_xlnm.Print_Area" localSheetId="0">ΕΛΛΑΔΟΣ!$A$1:$W$31</definedName>
  </definedNames>
  <calcPr calcId="145621"/>
</workbook>
</file>

<file path=xl/calcChain.xml><?xml version="1.0" encoding="utf-8"?>
<calcChain xmlns="http://schemas.openxmlformats.org/spreadsheetml/2006/main">
  <c r="H7" i="5" l="1"/>
  <c r="G7" i="5"/>
  <c r="F7" i="5"/>
  <c r="E7" i="5"/>
  <c r="H7" i="3"/>
  <c r="G7" i="3"/>
  <c r="F7" i="3"/>
  <c r="E7" i="3"/>
  <c r="R15" i="3" l="1"/>
  <c r="R25" i="5"/>
  <c r="R22" i="5"/>
  <c r="P19" i="5"/>
  <c r="Q19" i="5"/>
  <c r="R19" i="5"/>
  <c r="R25" i="3" l="1"/>
  <c r="Q25" i="3"/>
  <c r="P25" i="3"/>
  <c r="R22" i="3"/>
  <c r="Q22" i="3"/>
  <c r="P22" i="3"/>
  <c r="R19" i="3"/>
  <c r="Q19" i="3"/>
  <c r="P19" i="3"/>
  <c r="R18" i="3"/>
  <c r="Q18" i="3"/>
  <c r="P18" i="3"/>
  <c r="Q15" i="3"/>
  <c r="P15" i="3"/>
  <c r="R13" i="3"/>
  <c r="Q13" i="3"/>
  <c r="P13" i="3"/>
  <c r="P25" i="5"/>
  <c r="Q25" i="5"/>
  <c r="Q22" i="5"/>
  <c r="P22" i="5"/>
  <c r="R18" i="5"/>
  <c r="R15" i="5"/>
  <c r="R13" i="5"/>
  <c r="Q18" i="5"/>
  <c r="Q15" i="5"/>
  <c r="Q13" i="5"/>
  <c r="P18" i="5"/>
  <c r="P15" i="5"/>
  <c r="P13" i="5"/>
  <c r="D7" i="5" l="1"/>
  <c r="C7" i="3"/>
  <c r="D7" i="3"/>
  <c r="C7" i="5"/>
</calcChain>
</file>

<file path=xl/sharedStrings.xml><?xml version="1.0" encoding="utf-8"?>
<sst xmlns="http://schemas.openxmlformats.org/spreadsheetml/2006/main" count="126" uniqueCount="38">
  <si>
    <t>TAΞH  A'</t>
  </si>
  <si>
    <t>TAΞH  B'</t>
  </si>
  <si>
    <t>TAΞH  Γ'</t>
  </si>
  <si>
    <t>TAΞH  Δ'</t>
  </si>
  <si>
    <t>ΓENIKO  ΣYNOΛO</t>
  </si>
  <si>
    <t>AΠOΦOITOI</t>
  </si>
  <si>
    <t>ΔIΔAΣKONTEΣ</t>
  </si>
  <si>
    <t>MAΘHTEΣ</t>
  </si>
  <si>
    <t xml:space="preserve">    Δ H M O Σ I A</t>
  </si>
  <si>
    <t>A'  T A Ξ H</t>
  </si>
  <si>
    <t>B'  T A Ξ H</t>
  </si>
  <si>
    <t>Γ'  T A Ξ H</t>
  </si>
  <si>
    <t>ΔΕΥΤΕΡΟΒΑΘΜΙΑ ΕΚΠΑΙΔΕΥΣΗ</t>
  </si>
  <si>
    <t>ΓΕΝΙΚΟ ΣΥΝΟΛΟ</t>
  </si>
  <si>
    <t>ΑΡΙΘΜΟΣ ΜΑΘΗΤΩΝ</t>
  </si>
  <si>
    <t>Σ</t>
  </si>
  <si>
    <t>Κ</t>
  </si>
  <si>
    <t>Γ</t>
  </si>
  <si>
    <t>ΑΡΙΘΜΟΣ ΑΠΟΦΟΙΤΩΝ</t>
  </si>
  <si>
    <t>ΑΡΙΘΜΟΣ ΔΙΔΑΣΚΟΝΤΩΝ</t>
  </si>
  <si>
    <t>APIΘMΟΣ ΣΧΟΛΕΙΩΝ</t>
  </si>
  <si>
    <t>APIΘΜΟΣ ΤΜΗΜΑΤΩΝ</t>
  </si>
  <si>
    <t>HMEPHΣIA ΕΠΑΛ</t>
  </si>
  <si>
    <t>HMEPHΣIA ΓΥΜΝΑΣΙΑ</t>
  </si>
  <si>
    <t>Όπου: Σ:Σύνολο, Κ:Κορίτσια, Γ:Γυναίκες</t>
  </si>
  <si>
    <t>ΗΜΕΡΗΣΙΑ 
ΓΕΝΙΚΑ ΛYKEIA</t>
  </si>
  <si>
    <t>ΔEYTEPOBAΘMIA  ΔHMOΣIA EKΠAIΔEYΣH ΣTO ΣYNOΛO  EΛΛAΔOΣ</t>
  </si>
  <si>
    <t>ΔEYTEPOBAΘMIA  ΔHMOΣIA EKΠAIΔEYΣH  ΣTO ΣYNOΛO  ΑΤΤΙΚΗΣ</t>
  </si>
  <si>
    <t>ΕΣΠΕΡΙΝΑ  ΓΥΜΝΑΣΙΑ</t>
  </si>
  <si>
    <t>ΕΣΠΕΡΙΝΑ
ΓΕΝΙΚΑ ΛYKEIA</t>
  </si>
  <si>
    <t>ΕΣΠΕΡΙΝΑ ΕΠΑΛ</t>
  </si>
  <si>
    <t>ΠΙΝΑΚΑΣ 4</t>
  </si>
  <si>
    <t>ΠΙΝΑΚΑΣ 5</t>
  </si>
  <si>
    <t>ΣXOΛIKOΣ ΠΛΗΘΥΣΜΟΣ ΑΝΑ ΤΑΞΗ, ΦΥΛΟ, ΑΡΙΘΜΟΣ ΣΧΟΛΕΙΩΝ-ΤΜΗΜΑΤΩΝ-ΑΠΟΦΟΙΤΩΝ-ΔΙΔΑΣΚΟΝΤΩΝ</t>
  </si>
  <si>
    <t>ΣXOΛIKOΣ ΠΛΗΘΥΣΜΟΣ ΑΝΑ ΦΥΛΟ, ΑΡΙΘΜΟΣ ΣΧΟΛΕΙΩΝ-ΤΜΗΜΑΤΩΝ-ΑΠΟΦΟΙΤΩΝ-ΔΙΔΑΣΚΟΝΤΩΝ</t>
  </si>
  <si>
    <t>ΣXOΛIKO  ETOΣ  2016-2017</t>
  </si>
  <si>
    <t>2016-17</t>
  </si>
  <si>
    <t xml:space="preserve"> Δ'  TAΞH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</si>
</sst>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charset val="161"/>
    </font>
    <font>
      <b/>
      <sz val="10"/>
      <name val="Ithaca"/>
      <charset val="161"/>
    </font>
    <font>
      <b/>
      <sz val="12"/>
      <name val="Ithaca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0"/>
      <color rgb="FFFF0000"/>
      <name val="Arial"/>
      <family val="2"/>
      <charset val="161"/>
    </font>
    <font>
      <b/>
      <sz val="10"/>
      <color rgb="FFFF0000"/>
      <name val="Ithaca"/>
      <charset val="161"/>
    </font>
    <font>
      <b/>
      <sz val="14"/>
      <color rgb="FFFF0000"/>
      <name val="Arial"/>
      <family val="2"/>
      <charset val="161"/>
    </font>
    <font>
      <b/>
      <sz val="18"/>
      <name val="Ithaca"/>
      <charset val="161"/>
    </font>
    <font>
      <b/>
      <sz val="12"/>
      <name val="Arial"/>
      <family val="2"/>
      <charset val="161"/>
    </font>
    <font>
      <b/>
      <sz val="14"/>
      <color rgb="FFFF0000"/>
      <name val="Ithaca"/>
      <charset val="161"/>
    </font>
    <font>
      <b/>
      <sz val="12"/>
      <color rgb="FFFF0000"/>
      <name val="Arial"/>
      <family val="2"/>
      <charset val="161"/>
    </font>
    <font>
      <b/>
      <sz val="8"/>
      <color rgb="FFFF0000"/>
      <name val="Ithaca"/>
      <charset val="161"/>
    </font>
    <font>
      <sz val="14"/>
      <color rgb="FFFF0000"/>
      <name val="GrHelvetica"/>
      <charset val="161"/>
    </font>
    <font>
      <sz val="10"/>
      <color rgb="FFFF0000"/>
      <name val="GrHelvetica"/>
      <charset val="161"/>
    </font>
    <font>
      <b/>
      <sz val="14"/>
      <name val="Ithaca"/>
      <charset val="161"/>
    </font>
    <font>
      <b/>
      <sz val="14"/>
      <name val="Arial"/>
      <family val="2"/>
      <charset val="161"/>
    </font>
    <font>
      <b/>
      <sz val="11"/>
      <name val="Ithaca"/>
      <charset val="161"/>
    </font>
    <font>
      <b/>
      <sz val="8"/>
      <name val="Ithaca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0" fillId="2" borderId="0" xfId="0" applyFill="1"/>
    <xf numFmtId="0" fontId="0" fillId="0" borderId="0" xfId="0" applyBorder="1"/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3" fontId="1" fillId="0" borderId="7" xfId="0" applyNumberFormat="1" applyFont="1" applyFill="1" applyBorder="1" applyAlignment="1">
      <alignment vertical="center"/>
    </xf>
    <xf numFmtId="0" fontId="0" fillId="2" borderId="0" xfId="0" applyFill="1" applyBorder="1"/>
    <xf numFmtId="0" fontId="3" fillId="0" borderId="0" xfId="0" applyFont="1"/>
    <xf numFmtId="1" fontId="1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2" borderId="0" xfId="0" applyFont="1" applyFill="1" applyBorder="1"/>
    <xf numFmtId="0" fontId="5" fillId="2" borderId="0" xfId="0" applyFont="1" applyFill="1"/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/>
    <xf numFmtId="1" fontId="5" fillId="0" borderId="0" xfId="0" applyNumberFormat="1" applyFont="1" applyBorder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9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" fontId="10" fillId="4" borderId="0" xfId="0" applyNumberFormat="1" applyFont="1" applyFill="1" applyBorder="1" applyAlignment="1">
      <alignment horizontal="center" vertical="center"/>
    </xf>
    <xf numFmtId="1" fontId="10" fillId="4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" fontId="10" fillId="4" borderId="7" xfId="0" applyNumberFormat="1" applyFont="1" applyFill="1" applyBorder="1" applyAlignment="1">
      <alignment horizontal="center" vertical="center"/>
    </xf>
    <xf numFmtId="1" fontId="10" fillId="4" borderId="9" xfId="0" applyNumberFormat="1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3" fontId="6" fillId="4" borderId="8" xfId="0" applyNumberFormat="1" applyFont="1" applyFill="1" applyBorder="1" applyAlignment="1">
      <alignment vertical="center"/>
    </xf>
    <xf numFmtId="3" fontId="6" fillId="4" borderId="11" xfId="0" applyNumberFormat="1" applyFont="1" applyFill="1" applyBorder="1" applyAlignment="1">
      <alignment vertical="center"/>
    </xf>
    <xf numFmtId="1" fontId="10" fillId="5" borderId="7" xfId="0" applyNumberFormat="1" applyFont="1" applyFill="1" applyBorder="1" applyAlignment="1">
      <alignment horizontal="center" vertical="center"/>
    </xf>
    <xf numFmtId="1" fontId="10" fillId="5" borderId="4" xfId="0" applyNumberFormat="1" applyFont="1" applyFill="1" applyBorder="1" applyAlignment="1">
      <alignment horizontal="center" vertical="center"/>
    </xf>
    <xf numFmtId="1" fontId="10" fillId="6" borderId="8" xfId="0" applyNumberFormat="1" applyFont="1" applyFill="1" applyBorder="1" applyAlignment="1">
      <alignment horizontal="center" vertical="center"/>
    </xf>
    <xf numFmtId="3" fontId="14" fillId="4" borderId="8" xfId="0" applyNumberFormat="1" applyFont="1" applyFill="1" applyBorder="1" applyAlignment="1">
      <alignment vertical="center"/>
    </xf>
    <xf numFmtId="1" fontId="15" fillId="6" borderId="2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15" fillId="6" borderId="5" xfId="0" applyNumberFormat="1" applyFont="1" applyFill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1" fontId="15" fillId="6" borderId="11" xfId="0" applyNumberFormat="1" applyFont="1" applyFill="1" applyBorder="1" applyAlignment="1">
      <alignment horizontal="center" vertical="center"/>
    </xf>
    <xf numFmtId="1" fontId="15" fillId="6" borderId="2" xfId="0" applyNumberFormat="1" applyFont="1" applyFill="1" applyBorder="1" applyAlignment="1">
      <alignment horizontal="center" vertical="center"/>
    </xf>
    <xf numFmtId="1" fontId="15" fillId="6" borderId="2" xfId="0" applyNumberFormat="1" applyFont="1" applyFill="1" applyBorder="1" applyAlignment="1">
      <alignment horizontal="center" vertical="center"/>
    </xf>
    <xf numFmtId="1" fontId="15" fillId="6" borderId="2" xfId="0" applyNumberFormat="1" applyFont="1" applyFill="1" applyBorder="1" applyAlignment="1">
      <alignment horizontal="center" vertical="center"/>
    </xf>
    <xf numFmtId="1" fontId="15" fillId="4" borderId="9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5" fillId="2" borderId="8" xfId="0" applyNumberFormat="1" applyFont="1" applyFill="1" applyBorder="1" applyAlignment="1">
      <alignment horizontal="center" vertical="center"/>
    </xf>
    <xf numFmtId="1" fontId="15" fillId="2" borderId="1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1" fontId="15" fillId="0" borderId="2" xfId="0" applyNumberFormat="1" applyFont="1" applyFill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center" vertical="center"/>
    </xf>
    <xf numFmtId="1" fontId="15" fillId="4" borderId="13" xfId="0" applyNumberFormat="1" applyFont="1" applyFill="1" applyBorder="1" applyAlignment="1">
      <alignment horizontal="center" vertical="center"/>
    </xf>
    <xf numFmtId="1" fontId="15" fillId="6" borderId="15" xfId="0" applyNumberFormat="1" applyFont="1" applyFill="1" applyBorder="1" applyAlignment="1">
      <alignment horizontal="center" vertical="center"/>
    </xf>
    <xf numFmtId="1" fontId="15" fillId="6" borderId="2" xfId="0" applyNumberFormat="1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3" fontId="15" fillId="6" borderId="10" xfId="0" applyNumberFormat="1" applyFont="1" applyFill="1" applyBorder="1" applyAlignment="1">
      <alignment horizontal="center" vertical="center"/>
    </xf>
    <xf numFmtId="3" fontId="15" fillId="6" borderId="8" xfId="0" applyNumberFormat="1" applyFont="1" applyFill="1" applyBorder="1" applyAlignment="1">
      <alignment horizontal="center" vertical="center"/>
    </xf>
    <xf numFmtId="3" fontId="15" fillId="6" borderId="11" xfId="0" applyNumberFormat="1" applyFont="1" applyFill="1" applyBorder="1" applyAlignment="1">
      <alignment horizontal="center" vertical="center"/>
    </xf>
    <xf numFmtId="1" fontId="15" fillId="0" borderId="15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5" fillId="6" borderId="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zoomScale="65" zoomScaleNormal="65" workbookViewId="0">
      <selection activeCell="F18" sqref="F18"/>
    </sheetView>
  </sheetViews>
  <sheetFormatPr defaultColWidth="11.42578125" defaultRowHeight="12.75"/>
  <cols>
    <col min="1" max="1" width="4.140625" style="12" customWidth="1"/>
    <col min="2" max="2" width="15.85546875" style="12" customWidth="1"/>
    <col min="3" max="3" width="13.140625" style="12" customWidth="1"/>
    <col min="4" max="4" width="13.85546875" style="12" customWidth="1"/>
    <col min="5" max="5" width="14.140625" style="12" customWidth="1"/>
    <col min="6" max="6" width="13" style="12" customWidth="1"/>
    <col min="7" max="7" width="17.140625" style="12" customWidth="1"/>
    <col min="8" max="8" width="16.28515625" style="12" customWidth="1"/>
    <col min="9" max="9" width="13.42578125" style="12" customWidth="1"/>
    <col min="10" max="10" width="11.5703125" style="12" customWidth="1"/>
    <col min="11" max="11" width="11.28515625" style="12" customWidth="1"/>
    <col min="12" max="12" width="11.7109375" style="12" customWidth="1"/>
    <col min="13" max="13" width="10.5703125" style="12" customWidth="1"/>
    <col min="14" max="14" width="9" style="12" customWidth="1"/>
    <col min="15" max="15" width="13.5703125" style="12" customWidth="1"/>
    <col min="16" max="16" width="11.42578125" style="12" customWidth="1"/>
    <col min="17" max="17" width="12.7109375" style="12" customWidth="1"/>
    <col min="18" max="18" width="13.28515625" style="12" customWidth="1"/>
    <col min="19" max="19" width="13.140625" style="12" customWidth="1"/>
    <col min="20" max="20" width="12.7109375" style="12" customWidth="1"/>
    <col min="21" max="21" width="12.140625" style="12" customWidth="1"/>
    <col min="22" max="22" width="11.85546875" style="28" customWidth="1"/>
    <col min="23" max="23" width="12.5703125" style="28" customWidth="1"/>
    <col min="24" max="16384" width="11.42578125" style="12"/>
  </cols>
  <sheetData>
    <row r="1" spans="1:23" ht="52.5" customHeight="1">
      <c r="A1" s="131" t="s">
        <v>31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01"/>
    </row>
    <row r="2" spans="1:23" ht="24.75" customHeight="1">
      <c r="A2" s="131" t="s">
        <v>26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00"/>
    </row>
    <row r="3" spans="1:23" ht="22.5" customHeight="1">
      <c r="A3" s="131" t="s">
        <v>34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00"/>
    </row>
    <row r="4" spans="1:23" ht="22.5" customHeight="1">
      <c r="A4" s="132" t="s">
        <v>35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02"/>
    </row>
    <row r="5" spans="1:23" ht="18.95" customHeight="1">
      <c r="A5" s="139" t="s">
        <v>12</v>
      </c>
      <c r="B5" s="140"/>
      <c r="C5" s="141" t="s">
        <v>14</v>
      </c>
      <c r="D5" s="141"/>
      <c r="E5" s="141" t="s">
        <v>18</v>
      </c>
      <c r="F5" s="141"/>
      <c r="G5" s="141" t="s">
        <v>19</v>
      </c>
      <c r="H5" s="141"/>
      <c r="I5" s="31"/>
      <c r="J5" s="31"/>
      <c r="K5" s="31"/>
      <c r="L5" s="32"/>
      <c r="M5" s="32"/>
      <c r="N5" s="32"/>
      <c r="O5" s="32"/>
      <c r="P5" s="26"/>
      <c r="Q5" s="26"/>
      <c r="R5" s="32"/>
      <c r="S5" s="32"/>
      <c r="T5" s="26"/>
      <c r="U5" s="26"/>
      <c r="V5" s="26"/>
      <c r="W5" s="26"/>
    </row>
    <row r="6" spans="1:23" ht="18.75" customHeight="1">
      <c r="A6" s="139"/>
      <c r="B6" s="140"/>
      <c r="C6" s="94" t="s">
        <v>15</v>
      </c>
      <c r="D6" s="94" t="s">
        <v>16</v>
      </c>
      <c r="E6" s="94" t="s">
        <v>15</v>
      </c>
      <c r="F6" s="94" t="s">
        <v>16</v>
      </c>
      <c r="G6" s="94" t="s">
        <v>15</v>
      </c>
      <c r="H6" s="94" t="s">
        <v>17</v>
      </c>
      <c r="I6" s="31"/>
      <c r="J6" s="31"/>
      <c r="K6" s="31"/>
      <c r="L6" s="32"/>
      <c r="M6" s="32"/>
      <c r="N6" s="32"/>
      <c r="O6" s="32"/>
      <c r="P6" s="26"/>
      <c r="Q6" s="26"/>
      <c r="R6" s="32"/>
      <c r="S6" s="32"/>
      <c r="T6" s="26"/>
      <c r="U6" s="26"/>
      <c r="V6" s="26"/>
      <c r="W6" s="26"/>
    </row>
    <row r="7" spans="1:23" ht="21.75" customHeight="1">
      <c r="A7" s="142" t="s">
        <v>13</v>
      </c>
      <c r="B7" s="143"/>
      <c r="C7" s="95">
        <f>P13+P15+P18+P19+P22+P25</f>
        <v>613142</v>
      </c>
      <c r="D7" s="95">
        <f>Q13+Q15+Q18+Q19+Q22+Q25</f>
        <v>293281</v>
      </c>
      <c r="E7" s="95">
        <f>S13+S15+S18+S19+S22+S25</f>
        <v>187475</v>
      </c>
      <c r="F7" s="95">
        <f>T13+T15+T18+T19+T22+T25</f>
        <v>91676</v>
      </c>
      <c r="G7" s="95">
        <f>U13+U15+U18+U19+U22+U25</f>
        <v>64107</v>
      </c>
      <c r="H7" s="95">
        <f>V13+V15+V18+V19+V22+V25</f>
        <v>38588</v>
      </c>
      <c r="I7" s="57"/>
      <c r="J7" s="57"/>
      <c r="K7" s="57"/>
      <c r="L7" s="58"/>
      <c r="M7" s="58"/>
      <c r="N7" s="58"/>
      <c r="O7" s="58"/>
      <c r="P7" s="59"/>
      <c r="Q7" s="59"/>
      <c r="R7" s="60"/>
      <c r="S7" s="60"/>
      <c r="T7" s="59"/>
      <c r="U7" s="59"/>
      <c r="V7" s="59"/>
      <c r="W7" s="59"/>
    </row>
    <row r="8" spans="1:23" ht="21.75" customHeight="1">
      <c r="A8" s="34"/>
      <c r="B8" s="35"/>
      <c r="C8" s="61"/>
      <c r="D8" s="61"/>
      <c r="E8" s="61"/>
      <c r="F8" s="61"/>
      <c r="G8" s="61"/>
      <c r="H8" s="61"/>
      <c r="I8" s="57"/>
      <c r="J8" s="57"/>
      <c r="K8" s="57"/>
      <c r="L8" s="58"/>
      <c r="M8" s="58"/>
      <c r="N8" s="58"/>
      <c r="O8" s="58"/>
      <c r="P8" s="59"/>
      <c r="Q8" s="59"/>
      <c r="R8" s="60"/>
      <c r="S8" s="60"/>
      <c r="T8" s="59"/>
      <c r="U8" s="59"/>
      <c r="V8" s="59"/>
      <c r="W8" s="59"/>
    </row>
    <row r="9" spans="1:23" ht="18.95" customHeight="1">
      <c r="A9" s="38"/>
      <c r="B9" s="50"/>
      <c r="C9" s="145" t="s">
        <v>20</v>
      </c>
      <c r="D9" s="114" t="s">
        <v>9</v>
      </c>
      <c r="E9" s="115"/>
      <c r="F9" s="116"/>
      <c r="G9" s="114" t="s">
        <v>10</v>
      </c>
      <c r="H9" s="115"/>
      <c r="I9" s="116"/>
      <c r="J9" s="114" t="s">
        <v>11</v>
      </c>
      <c r="K9" s="115"/>
      <c r="L9" s="116"/>
      <c r="M9" s="119" t="s">
        <v>37</v>
      </c>
      <c r="N9" s="120"/>
      <c r="O9" s="120"/>
      <c r="P9" s="148" t="s">
        <v>4</v>
      </c>
      <c r="Q9" s="149"/>
      <c r="R9" s="150"/>
      <c r="S9" s="133" t="s">
        <v>5</v>
      </c>
      <c r="T9" s="134"/>
      <c r="U9" s="135" t="s">
        <v>6</v>
      </c>
      <c r="V9" s="136"/>
      <c r="W9" s="12"/>
    </row>
    <row r="10" spans="1:23" ht="18.95" customHeight="1">
      <c r="A10" s="38"/>
      <c r="B10" s="51"/>
      <c r="C10" s="147"/>
      <c r="D10" s="96" t="s">
        <v>7</v>
      </c>
      <c r="E10" s="97"/>
      <c r="F10" s="145" t="s">
        <v>21</v>
      </c>
      <c r="G10" s="96" t="s">
        <v>7</v>
      </c>
      <c r="H10" s="97"/>
      <c r="I10" s="145" t="s">
        <v>21</v>
      </c>
      <c r="J10" s="96" t="s">
        <v>7</v>
      </c>
      <c r="K10" s="97"/>
      <c r="L10" s="145" t="s">
        <v>21</v>
      </c>
      <c r="M10" s="96" t="s">
        <v>7</v>
      </c>
      <c r="N10" s="97"/>
      <c r="O10" s="145" t="s">
        <v>21</v>
      </c>
      <c r="P10" s="96" t="s">
        <v>7</v>
      </c>
      <c r="Q10" s="97"/>
      <c r="R10" s="145" t="s">
        <v>21</v>
      </c>
      <c r="S10" s="103" t="s">
        <v>36</v>
      </c>
      <c r="T10" s="104"/>
      <c r="U10" s="137"/>
      <c r="V10" s="138"/>
      <c r="W10" s="12"/>
    </row>
    <row r="11" spans="1:23" ht="18.95" customHeight="1">
      <c r="A11" s="40"/>
      <c r="B11" s="52"/>
      <c r="C11" s="146"/>
      <c r="D11" s="91" t="s">
        <v>15</v>
      </c>
      <c r="E11" s="91" t="s">
        <v>16</v>
      </c>
      <c r="F11" s="146"/>
      <c r="G11" s="91" t="s">
        <v>15</v>
      </c>
      <c r="H11" s="91" t="s">
        <v>16</v>
      </c>
      <c r="I11" s="146"/>
      <c r="J11" s="91" t="s">
        <v>15</v>
      </c>
      <c r="K11" s="91" t="s">
        <v>16</v>
      </c>
      <c r="L11" s="146"/>
      <c r="M11" s="91" t="s">
        <v>15</v>
      </c>
      <c r="N11" s="91" t="s">
        <v>16</v>
      </c>
      <c r="O11" s="146"/>
      <c r="P11" s="91" t="s">
        <v>15</v>
      </c>
      <c r="Q11" s="91" t="s">
        <v>16</v>
      </c>
      <c r="R11" s="146"/>
      <c r="S11" s="105" t="s">
        <v>15</v>
      </c>
      <c r="T11" s="91" t="s">
        <v>16</v>
      </c>
      <c r="U11" s="91" t="s">
        <v>15</v>
      </c>
      <c r="V11" s="91" t="s">
        <v>17</v>
      </c>
      <c r="W11" s="12"/>
    </row>
    <row r="12" spans="1:23" ht="18" customHeight="1">
      <c r="A12" s="144" t="s">
        <v>8</v>
      </c>
      <c r="B12" s="144"/>
      <c r="C12" s="62"/>
      <c r="D12" s="63"/>
      <c r="E12" s="63"/>
      <c r="F12" s="62"/>
      <c r="G12" s="63"/>
      <c r="H12" s="63"/>
      <c r="I12" s="62"/>
      <c r="J12" s="63"/>
      <c r="K12" s="63"/>
      <c r="L12" s="62"/>
      <c r="M12" s="63"/>
      <c r="N12" s="63"/>
      <c r="O12" s="62"/>
      <c r="P12" s="63"/>
      <c r="Q12" s="63"/>
      <c r="R12" s="62"/>
      <c r="S12" s="106"/>
      <c r="T12" s="106"/>
      <c r="U12" s="63"/>
      <c r="V12" s="64"/>
      <c r="W12" s="12"/>
    </row>
    <row r="13" spans="1:23" ht="15" customHeight="1">
      <c r="A13" s="121">
        <v>1</v>
      </c>
      <c r="B13" s="123" t="s">
        <v>23</v>
      </c>
      <c r="C13" s="110">
        <v>1659</v>
      </c>
      <c r="D13" s="110">
        <v>101737</v>
      </c>
      <c r="E13" s="110">
        <v>48684</v>
      </c>
      <c r="F13" s="110">
        <v>4713</v>
      </c>
      <c r="G13" s="110">
        <v>95859</v>
      </c>
      <c r="H13" s="110">
        <v>46369</v>
      </c>
      <c r="I13" s="110">
        <v>4608</v>
      </c>
      <c r="J13" s="110">
        <v>94772</v>
      </c>
      <c r="K13" s="110">
        <v>46430</v>
      </c>
      <c r="L13" s="110">
        <v>4535</v>
      </c>
      <c r="M13" s="55"/>
      <c r="N13" s="55"/>
      <c r="O13" s="65"/>
      <c r="P13" s="110">
        <f>D13+G13+J13</f>
        <v>292368</v>
      </c>
      <c r="Q13" s="110">
        <f>E13+H13+K13</f>
        <v>141483</v>
      </c>
      <c r="R13" s="110">
        <f>F13+I13+L13</f>
        <v>13856</v>
      </c>
      <c r="S13" s="117">
        <v>93011</v>
      </c>
      <c r="T13" s="117">
        <v>45684</v>
      </c>
      <c r="U13" s="110">
        <v>31623</v>
      </c>
      <c r="V13" s="110">
        <v>21230</v>
      </c>
      <c r="W13" s="12"/>
    </row>
    <row r="14" spans="1:23" ht="15" customHeight="1">
      <c r="A14" s="130"/>
      <c r="B14" s="124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55"/>
      <c r="N14" s="55"/>
      <c r="O14" s="55"/>
      <c r="P14" s="111"/>
      <c r="Q14" s="111"/>
      <c r="R14" s="111"/>
      <c r="S14" s="118"/>
      <c r="T14" s="118"/>
      <c r="U14" s="111"/>
      <c r="V14" s="111"/>
      <c r="W14" s="12"/>
    </row>
    <row r="15" spans="1:23" ht="15" customHeight="1">
      <c r="A15" s="121">
        <v>2</v>
      </c>
      <c r="B15" s="123" t="s">
        <v>28</v>
      </c>
      <c r="C15" s="110">
        <v>73</v>
      </c>
      <c r="D15" s="110">
        <v>1374</v>
      </c>
      <c r="E15" s="110">
        <v>342</v>
      </c>
      <c r="F15" s="110">
        <v>85</v>
      </c>
      <c r="G15" s="110">
        <v>1491</v>
      </c>
      <c r="H15" s="110">
        <v>417</v>
      </c>
      <c r="I15" s="110">
        <v>93</v>
      </c>
      <c r="J15" s="110">
        <v>1632</v>
      </c>
      <c r="K15" s="110">
        <v>487</v>
      </c>
      <c r="L15" s="110">
        <v>102</v>
      </c>
      <c r="M15" s="55"/>
      <c r="N15" s="55"/>
      <c r="O15" s="55"/>
      <c r="P15" s="110">
        <f>D15+G15+J15</f>
        <v>4497</v>
      </c>
      <c r="Q15" s="110">
        <f>E15+H15+K15</f>
        <v>1246</v>
      </c>
      <c r="R15" s="110">
        <f>F15+I15+L15</f>
        <v>280</v>
      </c>
      <c r="S15" s="117">
        <v>971</v>
      </c>
      <c r="T15" s="117">
        <v>278</v>
      </c>
      <c r="U15" s="110">
        <v>584</v>
      </c>
      <c r="V15" s="110">
        <v>319</v>
      </c>
      <c r="W15" s="12"/>
    </row>
    <row r="16" spans="1:23" ht="15" customHeight="1">
      <c r="A16" s="130"/>
      <c r="B16" s="124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67"/>
      <c r="N16" s="67"/>
      <c r="O16" s="67"/>
      <c r="P16" s="111"/>
      <c r="Q16" s="111"/>
      <c r="R16" s="111"/>
      <c r="S16" s="118"/>
      <c r="T16" s="118"/>
      <c r="U16" s="111"/>
      <c r="V16" s="111"/>
      <c r="W16" s="12"/>
    </row>
    <row r="17" spans="1:23" ht="3" customHeight="1">
      <c r="A17" s="53"/>
      <c r="B17" s="4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/>
      <c r="N17" s="69"/>
      <c r="O17" s="68"/>
      <c r="P17" s="68"/>
      <c r="Q17" s="68"/>
      <c r="R17" s="68"/>
      <c r="S17" s="70"/>
      <c r="T17" s="70"/>
      <c r="U17" s="68"/>
      <c r="V17" s="71"/>
      <c r="W17" s="12"/>
    </row>
    <row r="18" spans="1:23" ht="39.75" customHeight="1">
      <c r="A18" s="44">
        <v>3</v>
      </c>
      <c r="B18" s="45" t="s">
        <v>25</v>
      </c>
      <c r="C18" s="81">
        <v>1013</v>
      </c>
      <c r="D18" s="81">
        <v>78439</v>
      </c>
      <c r="E18" s="81">
        <v>40502</v>
      </c>
      <c r="F18" s="87">
        <v>3647</v>
      </c>
      <c r="G18" s="81">
        <v>75425</v>
      </c>
      <c r="H18" s="81">
        <v>40205</v>
      </c>
      <c r="I18" s="87">
        <v>3566</v>
      </c>
      <c r="J18" s="81">
        <v>70793</v>
      </c>
      <c r="K18" s="81">
        <v>38244</v>
      </c>
      <c r="L18" s="87">
        <v>3354</v>
      </c>
      <c r="M18" s="72"/>
      <c r="N18" s="67"/>
      <c r="O18" s="67"/>
      <c r="P18" s="82">
        <f>D18+G18+J18</f>
        <v>224657</v>
      </c>
      <c r="Q18" s="81">
        <f>E18+H18+K18</f>
        <v>118951</v>
      </c>
      <c r="R18" s="87">
        <f>F18+I18+L18</f>
        <v>10567</v>
      </c>
      <c r="S18" s="107">
        <v>70223</v>
      </c>
      <c r="T18" s="107">
        <v>38002</v>
      </c>
      <c r="U18" s="88">
        <v>19860</v>
      </c>
      <c r="V18" s="88">
        <v>11307</v>
      </c>
      <c r="W18" s="12"/>
    </row>
    <row r="19" spans="1:23" s="13" customFormat="1" ht="35.25" customHeight="1">
      <c r="A19" s="46">
        <v>4</v>
      </c>
      <c r="B19" s="47" t="s">
        <v>29</v>
      </c>
      <c r="C19" s="84">
        <v>48</v>
      </c>
      <c r="D19" s="84">
        <v>1357</v>
      </c>
      <c r="E19" s="84">
        <v>542</v>
      </c>
      <c r="F19" s="84">
        <v>84</v>
      </c>
      <c r="G19" s="84">
        <v>911</v>
      </c>
      <c r="H19" s="84">
        <v>379</v>
      </c>
      <c r="I19" s="84">
        <v>77</v>
      </c>
      <c r="J19" s="84">
        <v>1596</v>
      </c>
      <c r="K19" s="84">
        <v>650</v>
      </c>
      <c r="L19" s="84">
        <v>99</v>
      </c>
      <c r="M19" s="84">
        <v>1718</v>
      </c>
      <c r="N19" s="84">
        <v>718</v>
      </c>
      <c r="O19" s="84">
        <v>101</v>
      </c>
      <c r="P19" s="85">
        <f>D19+G19+J19+M19</f>
        <v>5582</v>
      </c>
      <c r="Q19" s="84">
        <f>E19+H19+K19+N19</f>
        <v>2289</v>
      </c>
      <c r="R19" s="84">
        <f>F19+I19+L19+O19</f>
        <v>361</v>
      </c>
      <c r="S19" s="82">
        <v>1382</v>
      </c>
      <c r="T19" s="82">
        <v>585</v>
      </c>
      <c r="U19" s="84">
        <v>406</v>
      </c>
      <c r="V19" s="84">
        <v>211</v>
      </c>
    </row>
    <row r="20" spans="1:23" s="14" customFormat="1">
      <c r="A20" s="54"/>
      <c r="B20" s="49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/>
      <c r="N20" s="74"/>
      <c r="O20" s="73"/>
      <c r="P20" s="73"/>
      <c r="Q20" s="73"/>
      <c r="R20" s="73"/>
      <c r="S20" s="73"/>
      <c r="T20" s="73"/>
      <c r="U20" s="73"/>
      <c r="V20" s="73"/>
    </row>
    <row r="21" spans="1:23" s="14" customFormat="1" ht="18">
      <c r="A21" s="127">
        <v>5</v>
      </c>
      <c r="B21" s="123" t="s">
        <v>22</v>
      </c>
      <c r="C21" s="110">
        <v>323</v>
      </c>
      <c r="D21" s="114" t="s">
        <v>9</v>
      </c>
      <c r="E21" s="115"/>
      <c r="F21" s="116"/>
      <c r="G21" s="114" t="s">
        <v>10</v>
      </c>
      <c r="H21" s="115"/>
      <c r="I21" s="116"/>
      <c r="J21" s="114" t="s">
        <v>11</v>
      </c>
      <c r="K21" s="115"/>
      <c r="L21" s="116"/>
      <c r="M21" s="112"/>
      <c r="N21" s="113"/>
      <c r="O21" s="113"/>
      <c r="P21" s="75"/>
      <c r="Q21" s="75"/>
      <c r="R21" s="75"/>
      <c r="S21" s="75"/>
      <c r="T21" s="75"/>
      <c r="U21" s="75"/>
      <c r="V21" s="76"/>
    </row>
    <row r="22" spans="1:23" s="14" customFormat="1" ht="18">
      <c r="A22" s="128"/>
      <c r="B22" s="125"/>
      <c r="C22" s="126"/>
      <c r="D22" s="110">
        <v>16991</v>
      </c>
      <c r="E22" s="110">
        <v>5234</v>
      </c>
      <c r="F22" s="110">
        <v>880</v>
      </c>
      <c r="G22" s="110">
        <v>26655</v>
      </c>
      <c r="H22" s="110">
        <v>8950</v>
      </c>
      <c r="I22" s="110">
        <v>1100</v>
      </c>
      <c r="J22" s="110">
        <v>24446</v>
      </c>
      <c r="K22" s="110">
        <v>8629</v>
      </c>
      <c r="L22" s="110">
        <v>1141</v>
      </c>
      <c r="M22" s="98"/>
      <c r="N22" s="98"/>
      <c r="O22" s="98"/>
      <c r="P22" s="110">
        <f>D22+G22+J22</f>
        <v>68092</v>
      </c>
      <c r="Q22" s="110">
        <f>E22+H22+K22</f>
        <v>22813</v>
      </c>
      <c r="R22" s="110">
        <f>F22+I22+L22</f>
        <v>3121</v>
      </c>
      <c r="S22" s="117">
        <v>20305</v>
      </c>
      <c r="T22" s="117">
        <v>6640</v>
      </c>
      <c r="U22" s="110">
        <v>10201</v>
      </c>
      <c r="V22" s="110">
        <v>4950</v>
      </c>
    </row>
    <row r="23" spans="1:23" s="14" customFormat="1" ht="18">
      <c r="A23" s="129"/>
      <c r="B23" s="124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99"/>
      <c r="N23" s="99"/>
      <c r="O23" s="99"/>
      <c r="P23" s="111"/>
      <c r="Q23" s="111"/>
      <c r="R23" s="111"/>
      <c r="S23" s="118"/>
      <c r="T23" s="118"/>
      <c r="U23" s="111"/>
      <c r="V23" s="111"/>
    </row>
    <row r="24" spans="1:23" s="15" customFormat="1" ht="18">
      <c r="A24" s="121">
        <v>6</v>
      </c>
      <c r="B24" s="123" t="s">
        <v>30</v>
      </c>
      <c r="C24" s="110">
        <v>74</v>
      </c>
      <c r="D24" s="114" t="s">
        <v>9</v>
      </c>
      <c r="E24" s="115"/>
      <c r="F24" s="116"/>
      <c r="G24" s="114" t="s">
        <v>10</v>
      </c>
      <c r="H24" s="115"/>
      <c r="I24" s="116"/>
      <c r="J24" s="114" t="s">
        <v>11</v>
      </c>
      <c r="K24" s="115"/>
      <c r="L24" s="116"/>
      <c r="M24" s="119" t="s">
        <v>37</v>
      </c>
      <c r="N24" s="120"/>
      <c r="O24" s="120"/>
      <c r="P24" s="66"/>
      <c r="Q24" s="66"/>
      <c r="R24" s="66"/>
      <c r="S24" s="108"/>
      <c r="T24" s="109"/>
      <c r="U24" s="90"/>
      <c r="V24" s="90"/>
    </row>
    <row r="25" spans="1:23" s="15" customFormat="1" ht="16.5" customHeight="1">
      <c r="A25" s="122"/>
      <c r="B25" s="125"/>
      <c r="C25" s="126"/>
      <c r="D25" s="110">
        <v>2686</v>
      </c>
      <c r="E25" s="110">
        <v>943</v>
      </c>
      <c r="F25" s="110">
        <v>134</v>
      </c>
      <c r="G25" s="110">
        <v>7878</v>
      </c>
      <c r="H25" s="110">
        <v>3005</v>
      </c>
      <c r="I25" s="110">
        <v>164</v>
      </c>
      <c r="J25" s="110">
        <v>4721</v>
      </c>
      <c r="K25" s="110">
        <v>1810</v>
      </c>
      <c r="L25" s="110">
        <v>144</v>
      </c>
      <c r="M25" s="110">
        <v>2661</v>
      </c>
      <c r="N25" s="110">
        <v>741</v>
      </c>
      <c r="O25" s="110">
        <v>119</v>
      </c>
      <c r="P25" s="110">
        <f>D25+G25+J25+M25</f>
        <v>17946</v>
      </c>
      <c r="Q25" s="110">
        <f>E25+H25+K25+N25</f>
        <v>6499</v>
      </c>
      <c r="R25" s="110">
        <f>F25+I25+L25+O25</f>
        <v>561</v>
      </c>
      <c r="S25" s="117">
        <v>1583</v>
      </c>
      <c r="T25" s="117">
        <v>487</v>
      </c>
      <c r="U25" s="110">
        <v>1433</v>
      </c>
      <c r="V25" s="110">
        <v>571</v>
      </c>
    </row>
    <row r="26" spans="1:23" s="15" customFormat="1" ht="16.5" customHeight="1">
      <c r="A26" s="122"/>
      <c r="B26" s="125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8"/>
      <c r="T26" s="118"/>
      <c r="U26" s="111"/>
      <c r="V26" s="111"/>
    </row>
    <row r="27" spans="1:23" s="15" customFormat="1" ht="9.75" customHeight="1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8"/>
      <c r="W27" s="8"/>
    </row>
    <row r="28" spans="1:23" ht="15" customHeight="1">
      <c r="A28" s="19"/>
      <c r="B28" s="20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2"/>
      <c r="U28" s="22"/>
      <c r="V28" s="3"/>
      <c r="W28" s="3"/>
    </row>
    <row r="29" spans="1:23" ht="21" customHeight="1">
      <c r="A29" s="13"/>
      <c r="B29" s="13"/>
      <c r="C29" s="24"/>
      <c r="D29" s="13"/>
      <c r="E29" s="13"/>
      <c r="F29" s="13"/>
      <c r="G29" s="13"/>
      <c r="H29" s="13"/>
      <c r="I29" s="13"/>
      <c r="K29" s="13"/>
      <c r="L29" s="13"/>
      <c r="M29" s="13"/>
      <c r="N29" s="13"/>
      <c r="O29" s="13"/>
      <c r="P29" s="25"/>
      <c r="Q29" s="13"/>
      <c r="R29" s="13"/>
      <c r="S29" s="13"/>
      <c r="T29" s="13"/>
      <c r="U29" s="13"/>
      <c r="V29" s="27"/>
      <c r="W29" s="27"/>
    </row>
    <row r="30" spans="1:23" s="28" customFormat="1" ht="21.75" customHeight="1">
      <c r="B30" s="10" t="s">
        <v>24</v>
      </c>
    </row>
    <row r="32" spans="1:23" ht="20.25" customHeight="1"/>
  </sheetData>
  <mergeCells count="110">
    <mergeCell ref="P9:R9"/>
    <mergeCell ref="G15:G16"/>
    <mergeCell ref="H13:H14"/>
    <mergeCell ref="L15:L16"/>
    <mergeCell ref="H15:H16"/>
    <mergeCell ref="I15:I16"/>
    <mergeCell ref="J15:J16"/>
    <mergeCell ref="K25:K26"/>
    <mergeCell ref="L25:L26"/>
    <mergeCell ref="G25:G26"/>
    <mergeCell ref="H25:H26"/>
    <mergeCell ref="I25:I26"/>
    <mergeCell ref="J25:J26"/>
    <mergeCell ref="M25:M26"/>
    <mergeCell ref="P25:P26"/>
    <mergeCell ref="I10:I11"/>
    <mergeCell ref="G24:I24"/>
    <mergeCell ref="J24:L24"/>
    <mergeCell ref="Q13:Q14"/>
    <mergeCell ref="R13:R14"/>
    <mergeCell ref="G13:G14"/>
    <mergeCell ref="K13:K14"/>
    <mergeCell ref="I22:I23"/>
    <mergeCell ref="J22:J23"/>
    <mergeCell ref="V13:V14"/>
    <mergeCell ref="S13:S14"/>
    <mergeCell ref="T13:T14"/>
    <mergeCell ref="U13:U14"/>
    <mergeCell ref="A5:B6"/>
    <mergeCell ref="C5:D5"/>
    <mergeCell ref="E5:F5"/>
    <mergeCell ref="G5:H5"/>
    <mergeCell ref="A7:B7"/>
    <mergeCell ref="L13:L14"/>
    <mergeCell ref="A12:B12"/>
    <mergeCell ref="A13:A14"/>
    <mergeCell ref="L10:L11"/>
    <mergeCell ref="O10:O11"/>
    <mergeCell ref="R10:R11"/>
    <mergeCell ref="C9:C11"/>
    <mergeCell ref="M9:O9"/>
    <mergeCell ref="F10:F11"/>
    <mergeCell ref="D9:F9"/>
    <mergeCell ref="G9:I9"/>
    <mergeCell ref="J9:L9"/>
    <mergeCell ref="P13:P14"/>
    <mergeCell ref="I13:I14"/>
    <mergeCell ref="J13:J14"/>
    <mergeCell ref="A1:V1"/>
    <mergeCell ref="A2:V2"/>
    <mergeCell ref="A3:V3"/>
    <mergeCell ref="A4:V4"/>
    <mergeCell ref="U22:U23"/>
    <mergeCell ref="V22:V23"/>
    <mergeCell ref="K15:K16"/>
    <mergeCell ref="K22:K23"/>
    <mergeCell ref="J21:L21"/>
    <mergeCell ref="S15:S16"/>
    <mergeCell ref="S9:T9"/>
    <mergeCell ref="T15:T16"/>
    <mergeCell ref="U9:V10"/>
    <mergeCell ref="L22:L23"/>
    <mergeCell ref="P22:P23"/>
    <mergeCell ref="Q22:Q23"/>
    <mergeCell ref="R22:R23"/>
    <mergeCell ref="P15:P16"/>
    <mergeCell ref="Q15:Q16"/>
    <mergeCell ref="D21:F21"/>
    <mergeCell ref="U15:U16"/>
    <mergeCell ref="V15:V16"/>
    <mergeCell ref="G22:G23"/>
    <mergeCell ref="H22:H23"/>
    <mergeCell ref="A24:A26"/>
    <mergeCell ref="F13:F14"/>
    <mergeCell ref="B15:B16"/>
    <mergeCell ref="C15:C16"/>
    <mergeCell ref="D15:D16"/>
    <mergeCell ref="E15:E16"/>
    <mergeCell ref="F15:F16"/>
    <mergeCell ref="B13:B14"/>
    <mergeCell ref="C13:C14"/>
    <mergeCell ref="D13:D14"/>
    <mergeCell ref="E13:E14"/>
    <mergeCell ref="B21:B23"/>
    <mergeCell ref="B24:B26"/>
    <mergeCell ref="C21:C23"/>
    <mergeCell ref="D24:F24"/>
    <mergeCell ref="C24:C26"/>
    <mergeCell ref="D25:D26"/>
    <mergeCell ref="E25:E26"/>
    <mergeCell ref="F25:F26"/>
    <mergeCell ref="A21:A23"/>
    <mergeCell ref="F22:F23"/>
    <mergeCell ref="A15:A16"/>
    <mergeCell ref="D22:D23"/>
    <mergeCell ref="E22:E23"/>
    <mergeCell ref="R15:R16"/>
    <mergeCell ref="M21:O21"/>
    <mergeCell ref="R25:R26"/>
    <mergeCell ref="G21:I21"/>
    <mergeCell ref="V25:V26"/>
    <mergeCell ref="S22:S23"/>
    <mergeCell ref="T22:T23"/>
    <mergeCell ref="S25:S26"/>
    <mergeCell ref="T25:T26"/>
    <mergeCell ref="N25:N26"/>
    <mergeCell ref="O25:O26"/>
    <mergeCell ref="M24:O24"/>
    <mergeCell ref="Q25:Q26"/>
    <mergeCell ref="U25:U26"/>
  </mergeCells>
  <phoneticPr fontId="0" type="noConversion"/>
  <printOptions horizontalCentered="1" verticalCentered="1"/>
  <pageMargins left="0" right="0" top="0.43307086614173229" bottom="0.39370078740157483" header="0.15748031496062992" footer="0.1968503937007874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opLeftCell="B1" zoomScale="60" zoomScaleNormal="60" workbookViewId="0">
      <selection activeCell="E7" sqref="E7:F7"/>
    </sheetView>
  </sheetViews>
  <sheetFormatPr defaultColWidth="11.42578125" defaultRowHeight="12.75"/>
  <cols>
    <col min="1" max="1" width="4.140625" customWidth="1"/>
    <col min="2" max="2" width="15.85546875" customWidth="1"/>
    <col min="3" max="3" width="12.42578125" customWidth="1"/>
    <col min="4" max="4" width="12.5703125" customWidth="1"/>
    <col min="5" max="5" width="13.5703125" customWidth="1"/>
    <col min="6" max="6" width="14.140625" customWidth="1"/>
    <col min="7" max="7" width="14.7109375" customWidth="1"/>
    <col min="8" max="8" width="16.5703125" customWidth="1"/>
    <col min="9" max="9" width="12.5703125" customWidth="1"/>
    <col min="10" max="11" width="10.85546875" customWidth="1"/>
    <col min="12" max="12" width="12.140625" customWidth="1"/>
    <col min="13" max="13" width="10" customWidth="1"/>
    <col min="14" max="14" width="9" customWidth="1"/>
    <col min="15" max="15" width="12.5703125" customWidth="1"/>
    <col min="16" max="17" width="11.42578125" customWidth="1"/>
    <col min="18" max="18" width="12.140625" customWidth="1"/>
    <col min="19" max="19" width="11.28515625" customWidth="1"/>
    <col min="20" max="20" width="12.7109375" customWidth="1"/>
    <col min="21" max="22" width="11.28515625" customWidth="1"/>
  </cols>
  <sheetData>
    <row r="1" spans="1:22" ht="26.25" customHeight="1">
      <c r="A1" s="131" t="s">
        <v>32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29"/>
    </row>
    <row r="2" spans="1:22" ht="20.25" customHeight="1">
      <c r="A2" s="30"/>
      <c r="B2" s="131" t="s">
        <v>27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</row>
    <row r="3" spans="1:22" ht="21.75" customHeight="1">
      <c r="A3" s="30"/>
      <c r="B3" s="131" t="s">
        <v>33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2" ht="21" customHeight="1">
      <c r="A4" s="30"/>
      <c r="B4" s="154" t="s">
        <v>35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</row>
    <row r="5" spans="1:22" ht="18.95" customHeight="1">
      <c r="A5" s="139" t="s">
        <v>12</v>
      </c>
      <c r="B5" s="140"/>
      <c r="C5" s="141" t="s">
        <v>14</v>
      </c>
      <c r="D5" s="141"/>
      <c r="E5" s="141" t="s">
        <v>18</v>
      </c>
      <c r="F5" s="141"/>
      <c r="G5" s="141" t="s">
        <v>19</v>
      </c>
      <c r="H5" s="141"/>
      <c r="I5" s="31"/>
      <c r="J5" s="31"/>
      <c r="K5" s="31"/>
      <c r="L5" s="32"/>
      <c r="M5" s="32"/>
      <c r="N5" s="32"/>
      <c r="O5" s="32"/>
      <c r="P5" s="26"/>
      <c r="Q5" s="26"/>
      <c r="R5" s="32"/>
      <c r="S5" s="26"/>
      <c r="T5" s="26"/>
      <c r="U5" s="26"/>
      <c r="V5" s="26"/>
    </row>
    <row r="6" spans="1:22" ht="18.75" customHeight="1">
      <c r="A6" s="139"/>
      <c r="B6" s="140"/>
      <c r="C6" s="33" t="s">
        <v>15</v>
      </c>
      <c r="D6" s="33" t="s">
        <v>16</v>
      </c>
      <c r="E6" s="33" t="s">
        <v>15</v>
      </c>
      <c r="F6" s="33" t="s">
        <v>16</v>
      </c>
      <c r="G6" s="33" t="s">
        <v>15</v>
      </c>
      <c r="H6" s="33" t="s">
        <v>17</v>
      </c>
      <c r="I6" s="31"/>
      <c r="J6" s="31"/>
      <c r="K6" s="31"/>
      <c r="L6" s="32"/>
      <c r="M6" s="32"/>
      <c r="N6" s="32"/>
      <c r="O6" s="32"/>
      <c r="P6" s="26"/>
      <c r="Q6" s="26"/>
      <c r="R6" s="32"/>
      <c r="S6" s="26"/>
      <c r="T6" s="26"/>
      <c r="U6" s="26"/>
      <c r="V6" s="26"/>
    </row>
    <row r="7" spans="1:22" ht="21.75" customHeight="1">
      <c r="A7" s="142" t="s">
        <v>13</v>
      </c>
      <c r="B7" s="143"/>
      <c r="C7" s="95">
        <f>P13+P15+P18+P19+P22+P25</f>
        <v>196626</v>
      </c>
      <c r="D7" s="95">
        <f>Q13+Q15+Q18+Q19+Q22+Q25</f>
        <v>93900</v>
      </c>
      <c r="E7" s="95">
        <f>S13+S15+S18+S19+S22+S25</f>
        <v>60287</v>
      </c>
      <c r="F7" s="95">
        <f>T13+T15+T18+T19+T22+T25</f>
        <v>29395</v>
      </c>
      <c r="G7" s="95">
        <f>U13+U15+U18+U19+U22+U25</f>
        <v>18987</v>
      </c>
      <c r="H7" s="95">
        <f>V13+V15+V18+V19+V22+V25</f>
        <v>11864</v>
      </c>
      <c r="I7" s="57"/>
      <c r="J7" s="57"/>
      <c r="K7" s="57"/>
      <c r="L7" s="58"/>
      <c r="M7" s="58"/>
      <c r="N7" s="58"/>
      <c r="O7" s="58"/>
      <c r="P7" s="59"/>
      <c r="Q7" s="59"/>
      <c r="R7" s="60"/>
      <c r="S7" s="59"/>
      <c r="T7" s="59"/>
      <c r="U7" s="59"/>
      <c r="V7" s="59"/>
    </row>
    <row r="8" spans="1:22" ht="21.75" customHeight="1">
      <c r="A8" s="34"/>
      <c r="B8" s="35"/>
      <c r="C8" s="61"/>
      <c r="D8" s="61"/>
      <c r="E8" s="61"/>
      <c r="F8" s="61"/>
      <c r="G8" s="61"/>
      <c r="H8" s="61"/>
      <c r="I8" s="57"/>
      <c r="J8" s="57"/>
      <c r="K8" s="57"/>
      <c r="L8" s="58"/>
      <c r="M8" s="58"/>
      <c r="N8" s="58"/>
      <c r="O8" s="58"/>
      <c r="P8" s="59"/>
      <c r="Q8" s="59"/>
      <c r="R8" s="60"/>
      <c r="S8" s="59"/>
      <c r="T8" s="59"/>
      <c r="U8" s="59"/>
      <c r="V8" s="59"/>
    </row>
    <row r="9" spans="1:22" ht="18.95" customHeight="1">
      <c r="A9" s="36"/>
      <c r="B9" s="37"/>
      <c r="C9" s="145" t="s">
        <v>20</v>
      </c>
      <c r="D9" s="148" t="s">
        <v>0</v>
      </c>
      <c r="E9" s="149"/>
      <c r="F9" s="150"/>
      <c r="G9" s="148" t="s">
        <v>1</v>
      </c>
      <c r="H9" s="149"/>
      <c r="I9" s="150"/>
      <c r="J9" s="148" t="s">
        <v>2</v>
      </c>
      <c r="K9" s="149"/>
      <c r="L9" s="150"/>
      <c r="M9" s="148" t="s">
        <v>3</v>
      </c>
      <c r="N9" s="149"/>
      <c r="O9" s="150"/>
      <c r="P9" s="148" t="s">
        <v>4</v>
      </c>
      <c r="Q9" s="149"/>
      <c r="R9" s="150"/>
      <c r="S9" s="133" t="s">
        <v>5</v>
      </c>
      <c r="T9" s="134"/>
      <c r="U9" s="135" t="s">
        <v>6</v>
      </c>
      <c r="V9" s="136"/>
    </row>
    <row r="10" spans="1:22" ht="18.95" customHeight="1">
      <c r="A10" s="38"/>
      <c r="B10" s="39"/>
      <c r="C10" s="147"/>
      <c r="D10" s="96" t="s">
        <v>7</v>
      </c>
      <c r="E10" s="97"/>
      <c r="F10" s="145" t="s">
        <v>21</v>
      </c>
      <c r="G10" s="96" t="s">
        <v>7</v>
      </c>
      <c r="H10" s="97"/>
      <c r="I10" s="145" t="s">
        <v>21</v>
      </c>
      <c r="J10" s="96" t="s">
        <v>7</v>
      </c>
      <c r="K10" s="97"/>
      <c r="L10" s="145" t="s">
        <v>21</v>
      </c>
      <c r="M10" s="96" t="s">
        <v>7</v>
      </c>
      <c r="N10" s="97"/>
      <c r="O10" s="145" t="s">
        <v>21</v>
      </c>
      <c r="P10" s="96" t="s">
        <v>7</v>
      </c>
      <c r="Q10" s="97"/>
      <c r="R10" s="145" t="s">
        <v>21</v>
      </c>
      <c r="S10" s="103" t="s">
        <v>36</v>
      </c>
      <c r="T10" s="104"/>
      <c r="U10" s="137"/>
      <c r="V10" s="138"/>
    </row>
    <row r="11" spans="1:22" ht="18.95" customHeight="1">
      <c r="A11" s="40"/>
      <c r="B11" s="41"/>
      <c r="C11" s="146"/>
      <c r="D11" s="91" t="s">
        <v>15</v>
      </c>
      <c r="E11" s="91" t="s">
        <v>16</v>
      </c>
      <c r="F11" s="146"/>
      <c r="G11" s="91" t="s">
        <v>15</v>
      </c>
      <c r="H11" s="91" t="s">
        <v>16</v>
      </c>
      <c r="I11" s="146"/>
      <c r="J11" s="91" t="s">
        <v>15</v>
      </c>
      <c r="K11" s="91" t="s">
        <v>16</v>
      </c>
      <c r="L11" s="146"/>
      <c r="M11" s="91" t="s">
        <v>15</v>
      </c>
      <c r="N11" s="91" t="s">
        <v>16</v>
      </c>
      <c r="O11" s="146"/>
      <c r="P11" s="91" t="s">
        <v>15</v>
      </c>
      <c r="Q11" s="91" t="s">
        <v>16</v>
      </c>
      <c r="R11" s="146"/>
      <c r="S11" s="105" t="s">
        <v>15</v>
      </c>
      <c r="T11" s="91" t="s">
        <v>16</v>
      </c>
      <c r="U11" s="91" t="s">
        <v>15</v>
      </c>
      <c r="V11" s="91" t="s">
        <v>17</v>
      </c>
    </row>
    <row r="12" spans="1:22" ht="18" customHeight="1">
      <c r="A12" s="144" t="s">
        <v>8</v>
      </c>
      <c r="B12" s="144"/>
      <c r="C12" s="62"/>
      <c r="D12" s="63"/>
      <c r="E12" s="63"/>
      <c r="F12" s="62"/>
      <c r="G12" s="63"/>
      <c r="H12" s="63"/>
      <c r="I12" s="62"/>
      <c r="J12" s="63"/>
      <c r="K12" s="63"/>
      <c r="L12" s="62"/>
      <c r="M12" s="63"/>
      <c r="N12" s="63"/>
      <c r="O12" s="62"/>
      <c r="P12" s="63"/>
      <c r="Q12" s="63"/>
      <c r="R12" s="62"/>
      <c r="S12" s="106"/>
      <c r="T12" s="106"/>
      <c r="U12" s="63"/>
      <c r="V12" s="64"/>
    </row>
    <row r="13" spans="1:22" ht="15" customHeight="1">
      <c r="A13" s="121">
        <v>1</v>
      </c>
      <c r="B13" s="123" t="s">
        <v>23</v>
      </c>
      <c r="C13" s="110">
        <v>404</v>
      </c>
      <c r="D13" s="110">
        <v>32703</v>
      </c>
      <c r="E13" s="110">
        <v>15593</v>
      </c>
      <c r="F13" s="110">
        <v>1430</v>
      </c>
      <c r="G13" s="110">
        <v>30859</v>
      </c>
      <c r="H13" s="110">
        <v>14886</v>
      </c>
      <c r="I13" s="110">
        <v>1402</v>
      </c>
      <c r="J13" s="110">
        <v>30752</v>
      </c>
      <c r="K13" s="110">
        <v>15039</v>
      </c>
      <c r="L13" s="110">
        <v>1393</v>
      </c>
      <c r="M13" s="55"/>
      <c r="N13" s="55"/>
      <c r="O13" s="65"/>
      <c r="P13" s="110">
        <f>D13+G13+J13</f>
        <v>94314</v>
      </c>
      <c r="Q13" s="110">
        <f>E13+H13+K13</f>
        <v>45518</v>
      </c>
      <c r="R13" s="110">
        <f>F13+I13+L13</f>
        <v>4225</v>
      </c>
      <c r="S13" s="117">
        <v>30112</v>
      </c>
      <c r="T13" s="117">
        <v>14765</v>
      </c>
      <c r="U13" s="110">
        <v>9093</v>
      </c>
      <c r="V13" s="110">
        <v>6429</v>
      </c>
    </row>
    <row r="14" spans="1:22" ht="15" customHeight="1">
      <c r="A14" s="130"/>
      <c r="B14" s="124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55"/>
      <c r="N14" s="55"/>
      <c r="O14" s="55"/>
      <c r="P14" s="111"/>
      <c r="Q14" s="111"/>
      <c r="R14" s="111"/>
      <c r="S14" s="118"/>
      <c r="T14" s="118"/>
      <c r="U14" s="111"/>
      <c r="V14" s="111"/>
    </row>
    <row r="15" spans="1:22" ht="15" customHeight="1">
      <c r="A15" s="121">
        <v>2</v>
      </c>
      <c r="B15" s="123" t="s">
        <v>28</v>
      </c>
      <c r="C15" s="110">
        <v>19</v>
      </c>
      <c r="D15" s="110">
        <v>456</v>
      </c>
      <c r="E15" s="110">
        <v>130</v>
      </c>
      <c r="F15" s="110">
        <v>22</v>
      </c>
      <c r="G15" s="110">
        <v>578</v>
      </c>
      <c r="H15" s="110">
        <v>177</v>
      </c>
      <c r="I15" s="110">
        <v>28</v>
      </c>
      <c r="J15" s="110">
        <v>625</v>
      </c>
      <c r="K15" s="110">
        <v>188</v>
      </c>
      <c r="L15" s="110">
        <v>32</v>
      </c>
      <c r="M15" s="55"/>
      <c r="N15" s="55"/>
      <c r="O15" s="55"/>
      <c r="P15" s="110">
        <f>D15+G15+J15</f>
        <v>1659</v>
      </c>
      <c r="Q15" s="110">
        <f>E15+H15+K15</f>
        <v>495</v>
      </c>
      <c r="R15" s="110">
        <f>F15+I15+L15</f>
        <v>82</v>
      </c>
      <c r="S15" s="117">
        <v>377</v>
      </c>
      <c r="T15" s="117">
        <v>106</v>
      </c>
      <c r="U15" s="110">
        <v>147</v>
      </c>
      <c r="V15" s="110">
        <v>76</v>
      </c>
    </row>
    <row r="16" spans="1:22" ht="15" customHeight="1">
      <c r="A16" s="130"/>
      <c r="B16" s="124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67"/>
      <c r="N16" s="67"/>
      <c r="O16" s="67"/>
      <c r="P16" s="111"/>
      <c r="Q16" s="111"/>
      <c r="R16" s="111"/>
      <c r="S16" s="118"/>
      <c r="T16" s="118"/>
      <c r="U16" s="111"/>
      <c r="V16" s="111"/>
    </row>
    <row r="17" spans="1:22" ht="3" customHeight="1">
      <c r="A17" s="42"/>
      <c r="B17" s="4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/>
      <c r="N17" s="69"/>
      <c r="O17" s="68"/>
      <c r="P17" s="79"/>
      <c r="Q17" s="79"/>
      <c r="R17" s="79"/>
      <c r="S17" s="70"/>
      <c r="T17" s="70"/>
      <c r="U17" s="92"/>
      <c r="V17" s="93"/>
    </row>
    <row r="18" spans="1:22" ht="31.5" customHeight="1">
      <c r="A18" s="44">
        <v>3</v>
      </c>
      <c r="B18" s="45" t="s">
        <v>25</v>
      </c>
      <c r="C18" s="81">
        <v>300</v>
      </c>
      <c r="D18" s="81">
        <v>26252</v>
      </c>
      <c r="E18" s="81">
        <v>13333</v>
      </c>
      <c r="F18" s="89">
        <v>1156</v>
      </c>
      <c r="G18" s="81">
        <v>25532</v>
      </c>
      <c r="H18" s="81">
        <v>13392</v>
      </c>
      <c r="I18" s="89">
        <v>1152</v>
      </c>
      <c r="J18" s="81">
        <v>23916</v>
      </c>
      <c r="K18" s="81">
        <v>12562</v>
      </c>
      <c r="L18" s="89">
        <v>1074</v>
      </c>
      <c r="M18" s="72"/>
      <c r="N18" s="67"/>
      <c r="O18" s="67"/>
      <c r="P18" s="83">
        <f>D18+G18+J18</f>
        <v>75700</v>
      </c>
      <c r="Q18" s="81">
        <f>E18+H18+K18</f>
        <v>39287</v>
      </c>
      <c r="R18" s="89">
        <f>F18+I18+L18</f>
        <v>3382</v>
      </c>
      <c r="S18" s="107">
        <v>23671</v>
      </c>
      <c r="T18" s="107">
        <v>12461</v>
      </c>
      <c r="U18" s="88">
        <v>6589</v>
      </c>
      <c r="V18" s="88">
        <v>3870</v>
      </c>
    </row>
    <row r="19" spans="1:22" s="5" customFormat="1" ht="29.25" customHeight="1">
      <c r="A19" s="46">
        <v>4</v>
      </c>
      <c r="B19" s="47" t="s">
        <v>29</v>
      </c>
      <c r="C19" s="84">
        <v>15</v>
      </c>
      <c r="D19" s="84">
        <v>473</v>
      </c>
      <c r="E19" s="84">
        <v>190</v>
      </c>
      <c r="F19" s="84">
        <v>22</v>
      </c>
      <c r="G19" s="84">
        <v>306</v>
      </c>
      <c r="H19" s="84">
        <v>142</v>
      </c>
      <c r="I19" s="84">
        <v>19</v>
      </c>
      <c r="J19" s="84">
        <v>556</v>
      </c>
      <c r="K19" s="84">
        <v>219</v>
      </c>
      <c r="L19" s="84">
        <v>30</v>
      </c>
      <c r="M19" s="84">
        <v>632</v>
      </c>
      <c r="N19" s="84">
        <v>280</v>
      </c>
      <c r="O19" s="84">
        <v>31</v>
      </c>
      <c r="P19" s="86">
        <f>D19+G19+J19+M19</f>
        <v>1967</v>
      </c>
      <c r="Q19" s="84">
        <f>E19+H19+K19+N19</f>
        <v>831</v>
      </c>
      <c r="R19" s="84">
        <f>F19+I19+L19+O19</f>
        <v>102</v>
      </c>
      <c r="S19" s="82">
        <v>491</v>
      </c>
      <c r="T19" s="82">
        <v>224</v>
      </c>
      <c r="U19" s="84">
        <v>137</v>
      </c>
      <c r="V19" s="84">
        <v>65</v>
      </c>
    </row>
    <row r="20" spans="1:22" s="9" customFormat="1">
      <c r="A20" s="48"/>
      <c r="B20" s="49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/>
      <c r="N20" s="74"/>
      <c r="O20" s="73"/>
      <c r="P20" s="73"/>
      <c r="Q20" s="73"/>
      <c r="R20" s="73"/>
      <c r="S20" s="73"/>
      <c r="T20" s="73"/>
      <c r="U20" s="73"/>
      <c r="V20" s="73"/>
    </row>
    <row r="21" spans="1:22" s="9" customFormat="1" ht="20.25" customHeight="1">
      <c r="A21" s="127">
        <v>5</v>
      </c>
      <c r="B21" s="123" t="s">
        <v>22</v>
      </c>
      <c r="C21" s="110">
        <v>76</v>
      </c>
      <c r="D21" s="151" t="s">
        <v>9</v>
      </c>
      <c r="E21" s="152"/>
      <c r="F21" s="153"/>
      <c r="G21" s="151" t="s">
        <v>10</v>
      </c>
      <c r="H21" s="152"/>
      <c r="I21" s="153"/>
      <c r="J21" s="151" t="s">
        <v>11</v>
      </c>
      <c r="K21" s="152"/>
      <c r="L21" s="153"/>
      <c r="M21" s="80"/>
      <c r="N21" s="80"/>
      <c r="O21" s="75"/>
      <c r="P21" s="75"/>
      <c r="Q21" s="75"/>
      <c r="R21" s="75"/>
      <c r="S21" s="75"/>
      <c r="T21" s="75"/>
      <c r="U21" s="75"/>
      <c r="V21" s="76"/>
    </row>
    <row r="22" spans="1:22" s="4" customFormat="1" ht="15" customHeight="1">
      <c r="A22" s="128"/>
      <c r="B22" s="125"/>
      <c r="C22" s="126"/>
      <c r="D22" s="110">
        <v>4462</v>
      </c>
      <c r="E22" s="110">
        <v>1441</v>
      </c>
      <c r="F22" s="110">
        <v>225</v>
      </c>
      <c r="G22" s="110">
        <v>6928</v>
      </c>
      <c r="H22" s="110">
        <v>2325</v>
      </c>
      <c r="I22" s="110">
        <v>284</v>
      </c>
      <c r="J22" s="110">
        <v>6427</v>
      </c>
      <c r="K22" s="110">
        <v>2265</v>
      </c>
      <c r="L22" s="110">
        <v>293</v>
      </c>
      <c r="M22" s="77"/>
      <c r="N22" s="77"/>
      <c r="O22" s="77"/>
      <c r="P22" s="110">
        <f>D22+G22+J22</f>
        <v>17817</v>
      </c>
      <c r="Q22" s="110">
        <f>E22+H22+K22</f>
        <v>6031</v>
      </c>
      <c r="R22" s="110">
        <f>F22+I22+L22</f>
        <v>802</v>
      </c>
      <c r="S22" s="117">
        <v>5154</v>
      </c>
      <c r="T22" s="117">
        <v>1699</v>
      </c>
      <c r="U22" s="110">
        <v>2644</v>
      </c>
      <c r="V22" s="110">
        <v>1276</v>
      </c>
    </row>
    <row r="23" spans="1:22" s="4" customFormat="1" ht="15" customHeight="1">
      <c r="A23" s="129"/>
      <c r="B23" s="124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78"/>
      <c r="N23" s="78"/>
      <c r="O23" s="78"/>
      <c r="P23" s="111"/>
      <c r="Q23" s="111"/>
      <c r="R23" s="111"/>
      <c r="S23" s="118"/>
      <c r="T23" s="118"/>
      <c r="U23" s="111"/>
      <c r="V23" s="111"/>
    </row>
    <row r="24" spans="1:22" s="4" customFormat="1" ht="18">
      <c r="A24" s="121">
        <v>6</v>
      </c>
      <c r="B24" s="123" t="s">
        <v>30</v>
      </c>
      <c r="C24" s="110">
        <v>19</v>
      </c>
      <c r="D24" s="151" t="s">
        <v>9</v>
      </c>
      <c r="E24" s="152"/>
      <c r="F24" s="153"/>
      <c r="G24" s="151" t="s">
        <v>10</v>
      </c>
      <c r="H24" s="152"/>
      <c r="I24" s="153"/>
      <c r="J24" s="151" t="s">
        <v>11</v>
      </c>
      <c r="K24" s="152"/>
      <c r="L24" s="153"/>
      <c r="M24" s="148" t="s">
        <v>3</v>
      </c>
      <c r="N24" s="149"/>
      <c r="O24" s="150"/>
      <c r="P24" s="66"/>
      <c r="Q24" s="66"/>
      <c r="R24" s="66"/>
      <c r="S24" s="55"/>
      <c r="T24" s="56"/>
      <c r="U24" s="90"/>
      <c r="V24" s="90"/>
    </row>
    <row r="25" spans="1:22" s="4" customFormat="1" ht="13.5" customHeight="1">
      <c r="A25" s="122"/>
      <c r="B25" s="125"/>
      <c r="C25" s="126"/>
      <c r="D25" s="110">
        <v>749</v>
      </c>
      <c r="E25" s="110">
        <v>245</v>
      </c>
      <c r="F25" s="110">
        <v>38</v>
      </c>
      <c r="G25" s="110">
        <v>2251</v>
      </c>
      <c r="H25" s="110">
        <v>796</v>
      </c>
      <c r="I25" s="110">
        <v>49</v>
      </c>
      <c r="J25" s="110">
        <v>1379</v>
      </c>
      <c r="K25" s="110">
        <v>492</v>
      </c>
      <c r="L25" s="110">
        <v>41</v>
      </c>
      <c r="M25" s="110">
        <v>790</v>
      </c>
      <c r="N25" s="110">
        <v>205</v>
      </c>
      <c r="O25" s="110">
        <v>34</v>
      </c>
      <c r="P25" s="110">
        <f>D25+G25+J25+M25</f>
        <v>5169</v>
      </c>
      <c r="Q25" s="110">
        <f>E25+H25+K25+N25</f>
        <v>1738</v>
      </c>
      <c r="R25" s="110">
        <f>F25+I25+L25+O25</f>
        <v>162</v>
      </c>
      <c r="S25" s="117">
        <v>482</v>
      </c>
      <c r="T25" s="117">
        <v>140</v>
      </c>
      <c r="U25" s="110">
        <v>377</v>
      </c>
      <c r="V25" s="110">
        <v>148</v>
      </c>
    </row>
    <row r="26" spans="1:22" s="4" customFormat="1" ht="13.5" customHeight="1">
      <c r="A26" s="122"/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11"/>
      <c r="N26" s="111"/>
      <c r="O26" s="111"/>
      <c r="P26" s="111"/>
      <c r="Q26" s="111"/>
      <c r="R26" s="111"/>
      <c r="S26" s="155"/>
      <c r="T26" s="155"/>
      <c r="U26" s="111"/>
      <c r="V26" s="111"/>
    </row>
    <row r="27" spans="1:22" s="4" customFormat="1">
      <c r="A27" s="6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5" customHeight="1">
      <c r="A28" s="2"/>
      <c r="B28" s="1"/>
      <c r="C28" s="1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5" customHeight="1">
      <c r="B30" s="10" t="s">
        <v>24</v>
      </c>
    </row>
    <row r="31" spans="1:22" ht="12.75" customHeight="1"/>
    <row r="32" spans="1:22" ht="15" customHeight="1"/>
    <row r="33" ht="15.95" customHeight="1"/>
    <row r="34" ht="22.5" customHeight="1"/>
    <row r="35" ht="15" customHeight="1"/>
    <row r="36" ht="15" customHeight="1"/>
    <row r="37" ht="15" customHeight="1"/>
    <row r="38" ht="4.5" customHeight="1"/>
    <row r="39" ht="15" customHeight="1"/>
    <row r="40" ht="15" customHeight="1"/>
    <row r="41" ht="16.5" customHeight="1"/>
    <row r="42" ht="15" customHeight="1"/>
    <row r="43" ht="15" customHeight="1"/>
    <row r="44" ht="18.75" customHeight="1"/>
    <row r="45" ht="15" customHeight="1"/>
    <row r="46" ht="15" customHeight="1"/>
    <row r="47" ht="18" customHeight="1"/>
    <row r="48" ht="15" customHeight="1"/>
    <row r="49" spans="1:22" s="4" customFormat="1" ht="12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s="4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s="5" customFormat="1" ht="1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19.5" customHeight="1"/>
    <row r="53" spans="1:22" ht="15" customHeight="1"/>
    <row r="54" spans="1:22" ht="15" customHeight="1"/>
  </sheetData>
  <mergeCells count="109">
    <mergeCell ref="A1:U1"/>
    <mergeCell ref="U25:U26"/>
    <mergeCell ref="V25:V26"/>
    <mergeCell ref="A24:A26"/>
    <mergeCell ref="B24:B26"/>
    <mergeCell ref="C24:C26"/>
    <mergeCell ref="D24:F24"/>
    <mergeCell ref="G24:I24"/>
    <mergeCell ref="J24:L24"/>
    <mergeCell ref="D25:D26"/>
    <mergeCell ref="M24:O24"/>
    <mergeCell ref="M25:M26"/>
    <mergeCell ref="P25:P26"/>
    <mergeCell ref="Q25:Q26"/>
    <mergeCell ref="S25:S26"/>
    <mergeCell ref="T25:T26"/>
    <mergeCell ref="N25:N26"/>
    <mergeCell ref="O25:O26"/>
    <mergeCell ref="J25:J26"/>
    <mergeCell ref="K25:K26"/>
    <mergeCell ref="L25:L26"/>
    <mergeCell ref="E25:E26"/>
    <mergeCell ref="F25:F26"/>
    <mergeCell ref="G25:G26"/>
    <mergeCell ref="H25:H26"/>
    <mergeCell ref="U22:U23"/>
    <mergeCell ref="V22:V23"/>
    <mergeCell ref="L22:L23"/>
    <mergeCell ref="P22:P23"/>
    <mergeCell ref="H22:H23"/>
    <mergeCell ref="I22:I23"/>
    <mergeCell ref="J22:J23"/>
    <mergeCell ref="K22:K23"/>
    <mergeCell ref="I25:I26"/>
    <mergeCell ref="S22:S23"/>
    <mergeCell ref="T22:T23"/>
    <mergeCell ref="R25:R26"/>
    <mergeCell ref="J21:L21"/>
    <mergeCell ref="U13:U14"/>
    <mergeCell ref="V13:V14"/>
    <mergeCell ref="A15:A16"/>
    <mergeCell ref="B15:B16"/>
    <mergeCell ref="C15:C16"/>
    <mergeCell ref="D15:D16"/>
    <mergeCell ref="E15:E16"/>
    <mergeCell ref="F15:F16"/>
    <mergeCell ref="G15:G16"/>
    <mergeCell ref="L13:L14"/>
    <mergeCell ref="P13:P14"/>
    <mergeCell ref="Q13:Q14"/>
    <mergeCell ref="R13:R14"/>
    <mergeCell ref="S13:S14"/>
    <mergeCell ref="F13:F14"/>
    <mergeCell ref="G13:G14"/>
    <mergeCell ref="H13:H14"/>
    <mergeCell ref="I13:I14"/>
    <mergeCell ref="J13:J14"/>
    <mergeCell ref="K13:K14"/>
    <mergeCell ref="Q15:Q16"/>
    <mergeCell ref="U15:U16"/>
    <mergeCell ref="S15:S16"/>
    <mergeCell ref="V15:V16"/>
    <mergeCell ref="H15:H16"/>
    <mergeCell ref="B2:V2"/>
    <mergeCell ref="B3:V3"/>
    <mergeCell ref="B4:V4"/>
    <mergeCell ref="U9:V10"/>
    <mergeCell ref="F10:F11"/>
    <mergeCell ref="I10:I11"/>
    <mergeCell ref="L10:L11"/>
    <mergeCell ref="O10:O11"/>
    <mergeCell ref="R10:R11"/>
    <mergeCell ref="A7:B7"/>
    <mergeCell ref="C9:C11"/>
    <mergeCell ref="D9:F9"/>
    <mergeCell ref="G9:I9"/>
    <mergeCell ref="J9:L9"/>
    <mergeCell ref="P9:R9"/>
    <mergeCell ref="S9:T9"/>
    <mergeCell ref="A5:B6"/>
    <mergeCell ref="C5:D5"/>
    <mergeCell ref="E5:F5"/>
    <mergeCell ref="G5:H5"/>
    <mergeCell ref="M9:O9"/>
    <mergeCell ref="A12:B12"/>
    <mergeCell ref="A13:A14"/>
    <mergeCell ref="B13:B14"/>
    <mergeCell ref="C13:C14"/>
    <mergeCell ref="D13:D14"/>
    <mergeCell ref="E13:E14"/>
    <mergeCell ref="T13:T14"/>
    <mergeCell ref="F22:F23"/>
    <mergeCell ref="G22:G23"/>
    <mergeCell ref="T15:T16"/>
    <mergeCell ref="A21:A23"/>
    <mergeCell ref="B21:B23"/>
    <mergeCell ref="C21:C23"/>
    <mergeCell ref="D21:F21"/>
    <mergeCell ref="D22:D23"/>
    <mergeCell ref="E22:E23"/>
    <mergeCell ref="I15:I16"/>
    <mergeCell ref="J15:J16"/>
    <mergeCell ref="K15:K16"/>
    <mergeCell ref="L15:L16"/>
    <mergeCell ref="P15:P16"/>
    <mergeCell ref="Q22:Q23"/>
    <mergeCell ref="R22:R23"/>
    <mergeCell ref="R15:R16"/>
    <mergeCell ref="G21:I21"/>
  </mergeCells>
  <pageMargins left="0.19685039370078741" right="0.19685039370078741" top="0.62992125984251968" bottom="0.74803149606299213" header="0.15748031496062992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ΕΛΛΑΔΟΣ</vt:lpstr>
      <vt:lpstr>ΑΤΤΙΚΗΣ</vt:lpstr>
      <vt:lpstr>ΑΤΤΙΚΗΣ!Print_Area</vt:lpstr>
      <vt:lpstr>ΕΛΛΑΔΟΣ!Print_Area</vt:lpstr>
    </vt:vector>
  </TitlesOfParts>
  <Company>ypepth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Σοφία Μέμα</cp:lastModifiedBy>
  <cp:lastPrinted>2017-10-31T08:21:13Z</cp:lastPrinted>
  <dcterms:created xsi:type="dcterms:W3CDTF">2008-01-23T07:45:05Z</dcterms:created>
  <dcterms:modified xsi:type="dcterms:W3CDTF">2017-10-31T08:33:40Z</dcterms:modified>
</cp:coreProperties>
</file>