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65" yWindow="-15" windowWidth="7740" windowHeight="8250" activeTab="1"/>
  </bookViews>
  <sheets>
    <sheet name="ΓΥΜΝΑΣΙΑ" sheetId="6" r:id="rId1"/>
    <sheet name="ΛΥΚΕΙΑ" sheetId="7" r:id="rId2"/>
    <sheet name="ΕΠΑΛ" sheetId="9" r:id="rId3"/>
    <sheet name="ΕΠΑΣ" sheetId="10" r:id="rId4"/>
  </sheets>
  <calcPr calcId="125725"/>
</workbook>
</file>

<file path=xl/calcChain.xml><?xml version="1.0" encoding="utf-8"?>
<calcChain xmlns="http://schemas.openxmlformats.org/spreadsheetml/2006/main">
  <c r="L51" i="9"/>
  <c r="M63"/>
  <c r="L56"/>
  <c r="N63"/>
  <c r="L63"/>
  <c r="K63"/>
  <c r="N62"/>
  <c r="M62"/>
  <c r="L62"/>
  <c r="K62"/>
  <c r="N61"/>
  <c r="M61"/>
  <c r="L61"/>
  <c r="K61"/>
  <c r="N60"/>
  <c r="M60"/>
  <c r="L60"/>
  <c r="K60"/>
  <c r="N56"/>
  <c r="M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N7"/>
  <c r="M7"/>
  <c r="L7"/>
  <c r="K7"/>
  <c r="N63" i="6"/>
  <c r="M63"/>
  <c r="L63"/>
  <c r="K63"/>
  <c r="N62"/>
  <c r="M62"/>
  <c r="L62"/>
  <c r="K62"/>
  <c r="N61"/>
  <c r="M61"/>
  <c r="L61"/>
  <c r="K61"/>
  <c r="N60"/>
  <c r="M60"/>
  <c r="L60"/>
  <c r="K60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N7"/>
  <c r="M7"/>
  <c r="L7"/>
  <c r="K7"/>
  <c r="N63" i="7"/>
  <c r="M63"/>
  <c r="L63"/>
  <c r="K63"/>
  <c r="N62"/>
  <c r="M62"/>
  <c r="L62"/>
  <c r="K62"/>
  <c r="N61"/>
  <c r="M61"/>
  <c r="L61"/>
  <c r="K61"/>
  <c r="N60"/>
  <c r="M60"/>
  <c r="L60"/>
  <c r="K60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6"/>
  <c r="M46"/>
  <c r="L46"/>
  <c r="K46"/>
  <c r="N45"/>
  <c r="M45"/>
  <c r="L45"/>
  <c r="K45"/>
  <c r="N44"/>
  <c r="M44"/>
  <c r="L44"/>
  <c r="K44"/>
  <c r="N42"/>
  <c r="M42"/>
  <c r="L42"/>
  <c r="K42"/>
  <c r="N41"/>
  <c r="M41"/>
  <c r="L41"/>
  <c r="K41"/>
  <c r="N40"/>
  <c r="M40"/>
  <c r="L40"/>
  <c r="K40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N7"/>
  <c r="M7"/>
  <c r="L7"/>
  <c r="K7"/>
  <c r="N48"/>
  <c r="M48"/>
  <c r="L48"/>
  <c r="K48"/>
  <c r="N47"/>
  <c r="M47"/>
  <c r="L47"/>
  <c r="K47"/>
  <c r="N43"/>
  <c r="M43"/>
  <c r="L43"/>
  <c r="K43"/>
  <c r="N39"/>
  <c r="M39"/>
  <c r="L39"/>
  <c r="K39"/>
  <c r="N33"/>
  <c r="M33"/>
  <c r="L33"/>
  <c r="K33"/>
  <c r="N26"/>
  <c r="M26"/>
  <c r="L26"/>
  <c r="K26"/>
  <c r="N18"/>
  <c r="M18"/>
  <c r="L18"/>
  <c r="K18"/>
  <c r="D65" i="10"/>
  <c r="J65" i="7" l="1"/>
  <c r="I65"/>
  <c r="H65"/>
  <c r="G65"/>
  <c r="F65"/>
  <c r="E65"/>
  <c r="D65"/>
  <c r="C65"/>
  <c r="C65" i="6"/>
  <c r="J65"/>
  <c r="I65"/>
  <c r="H65"/>
  <c r="G65"/>
  <c r="F65"/>
  <c r="E65"/>
  <c r="D65"/>
  <c r="G65" i="10"/>
  <c r="F65"/>
  <c r="E65"/>
  <c r="G58"/>
  <c r="F58"/>
  <c r="E58"/>
  <c r="D58"/>
  <c r="D67" s="1"/>
  <c r="J65" i="9"/>
  <c r="I65"/>
  <c r="H65"/>
  <c r="G65"/>
  <c r="F65"/>
  <c r="E65"/>
  <c r="D65"/>
  <c r="C65"/>
  <c r="N65"/>
  <c r="M65"/>
  <c r="L65"/>
  <c r="K65"/>
  <c r="J58"/>
  <c r="J67" s="1"/>
  <c r="I58"/>
  <c r="I67" s="1"/>
  <c r="H58"/>
  <c r="H67" s="1"/>
  <c r="G58"/>
  <c r="G67" s="1"/>
  <c r="F58"/>
  <c r="F67" s="1"/>
  <c r="E58"/>
  <c r="E67" s="1"/>
  <c r="D58"/>
  <c r="D67" s="1"/>
  <c r="C58"/>
  <c r="C67" s="1"/>
  <c r="N65" i="7"/>
  <c r="L65"/>
  <c r="J58"/>
  <c r="I58"/>
  <c r="I67" s="1"/>
  <c r="H58"/>
  <c r="G58"/>
  <c r="G67" s="1"/>
  <c r="F58"/>
  <c r="F67" s="1"/>
  <c r="E58"/>
  <c r="E67" s="1"/>
  <c r="D58"/>
  <c r="C58"/>
  <c r="C67" s="1"/>
  <c r="G67" i="10" l="1"/>
  <c r="F67"/>
  <c r="E67"/>
  <c r="H67" i="7"/>
  <c r="J67"/>
  <c r="D67"/>
  <c r="K65"/>
  <c r="M65"/>
  <c r="N65" i="6"/>
  <c r="M65"/>
  <c r="L65"/>
  <c r="K65"/>
  <c r="J58"/>
  <c r="J67" s="1"/>
  <c r="I58"/>
  <c r="I67" s="1"/>
  <c r="H58"/>
  <c r="H67" s="1"/>
  <c r="G58"/>
  <c r="G67" s="1"/>
  <c r="F58"/>
  <c r="F67" s="1"/>
  <c r="E58"/>
  <c r="E67" s="1"/>
  <c r="D58"/>
  <c r="D67" s="1"/>
  <c r="C58"/>
  <c r="C67" s="1"/>
  <c r="N58" i="9" l="1"/>
  <c r="N67" s="1"/>
  <c r="M58"/>
  <c r="M67" s="1"/>
  <c r="K58" l="1"/>
  <c r="K67" s="1"/>
  <c r="L58"/>
  <c r="L67" s="1"/>
  <c r="N58" i="7"/>
  <c r="N67" s="1"/>
  <c r="M58"/>
  <c r="M67" s="1"/>
  <c r="L58"/>
  <c r="L67" s="1"/>
  <c r="K58"/>
  <c r="K67" s="1"/>
  <c r="N58" i="6" l="1"/>
  <c r="N67" s="1"/>
  <c r="M58"/>
  <c r="M67" s="1"/>
  <c r="L58"/>
  <c r="L67" s="1"/>
  <c r="K58"/>
  <c r="K67" s="1"/>
</calcChain>
</file>

<file path=xl/sharedStrings.xml><?xml version="1.0" encoding="utf-8"?>
<sst xmlns="http://schemas.openxmlformats.org/spreadsheetml/2006/main" count="462" uniqueCount="86">
  <si>
    <t>A/A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</si>
  <si>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</si>
  <si>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</si>
  <si>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</si>
  <si>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</si>
  <si>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</si>
  <si>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</si>
  <si>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</si>
  <si>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ΕΒΡΟΥ</t>
  </si>
  <si>
    <t>ΕΥΒΟΙΑΣ</t>
  </si>
  <si>
    <t>ΕΥΡΥΤΑΝΙΑΣ</t>
  </si>
  <si>
    <t>ΖΑΚΥΝΘΟΥ</t>
  </si>
  <si>
    <t>ΗΛΕΙΑΣ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</si>
  <si>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</si>
  <si>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</si>
  <si>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</si>
  <si>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</si>
  <si>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</si>
  <si>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</si>
  <si>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</si>
  <si>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ΚΙΛΚΙΣ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</si>
  <si>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</si>
  <si>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</si>
  <si>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</si>
  <si>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</si>
  <si>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</si>
  <si>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</si>
  <si>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</si>
  <si>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</si>
  <si>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</si>
  <si>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</si>
  <si>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</si>
  <si>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</si>
  <si>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</si>
  <si>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</si>
  <si>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</si>
  <si>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</si>
  <si>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</si>
  <si>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</si>
  <si>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</si>
  <si>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</si>
  <si>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</si>
  <si>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</si>
  <si>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</si>
  <si>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</si>
  <si>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</si>
  <si>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ΧΩΡΑΣ</t>
  </si>
  <si>
    <t>ΣΧΟΛΕΙΑ</t>
  </si>
  <si>
    <t>ΤΜΗΜΑΤΑ</t>
  </si>
  <si>
    <t>ΜΑΘΗΤΕΣ</t>
  </si>
  <si>
    <t>ΗΜΕΡΗΣΙΑ  ΓΥΜΝΑΣΙΑ</t>
  </si>
  <si>
    <t>ΝΥΚΤΕΡΙΝΑ ΓΥΜΝΑΣΙΑ</t>
  </si>
  <si>
    <t>ΣΥΝΟΛΟ ΓΥΜΝΑΣΙΩΝ</t>
  </si>
  <si>
    <t>ΚΟΖΑΝΗΣ</t>
  </si>
  <si>
    <t>ΔΗΜΟΣΙΕΣ ΗΜΕΡΗΣΙΕΣ  ΕΠΑΣ</t>
  </si>
  <si>
    <t>ΔΙΔΑΣΚΟΝΤΕΣ</t>
  </si>
  <si>
    <t>ΑΙΤΩΛΟΑΚΑΡΝΑΝΙΑΣ</t>
  </si>
  <si>
    <t>ΔΩΔΕΚΑΝΗΣΟΥ</t>
  </si>
  <si>
    <t>ΚΕΦΑΛΛΗΝΙΑΣ</t>
  </si>
  <si>
    <t>ΑΘΗΝΩΝ</t>
  </si>
  <si>
    <t>ΑΝΑΤΟΛΙΚΗΣ ΑΤΤΙΚΗΣ</t>
  </si>
  <si>
    <t>ΔΥΤΙΚΗΣ ΑΤΤΙΚΗΣ</t>
  </si>
  <si>
    <t>ΠΕΙΡΑΙΩΣ</t>
  </si>
  <si>
    <t>ΣΥΝΟΛΟ ΑΤΤΙΚΗΣ</t>
  </si>
  <si>
    <t>ΝΟΜΟΣ/ΝΟΜΑΡΧΙΑ</t>
  </si>
  <si>
    <t>ΘΕΣΣΑΛΟΝΙΚΗΣ</t>
  </si>
  <si>
    <t>ΔΕΥΤΕΡΟΒΑΘΜΙΑ ΕΚΠΑΙΔΕΥΣΗ</t>
  </si>
  <si>
    <t xml:space="preserve">  ΔΕΥΤΕΡΟΒΑΘΜΙΑ ΕΚΠΑΙΔΕΥΣΗ</t>
  </si>
  <si>
    <t>ΣΧΟΛΙΚΕΣ ΜΟΝΑΔΕΣ ΚΑΙ ΤΜΗΜΑΤΑ, ΣΧΟΛΙΚΟΣ ΠΛΗΘΥΣΜΟΣ ΚΑΙ ΔΙΔΑΚΤΙΚΟ ΠΡΟΣΩΠΙΚΟ ΚΑΤΑ ΝΟΜΟ</t>
  </si>
  <si>
    <t>—</t>
  </si>
  <si>
    <t>ΗΜΕΡΗΣΙΑ ΓΕΝΙΚΑ ΛΥΚΕΙΑ</t>
  </si>
  <si>
    <t>ΝΥΚΤΕΡΙΝΑ  ΓΕΝΙΚΑ ΛΥΚΕΙΑ</t>
  </si>
  <si>
    <t xml:space="preserve">ΣΥΝΟΛΟ ΓΕΝΙΚΩΝ ΛΥΚΕΙΩΝ </t>
  </si>
  <si>
    <t>ΗΜΑΘΙΑΣ</t>
  </si>
  <si>
    <t>ΔΗΜΟΣΙΑ  ΓΥΜΝΑΣΙΑ, ΣΧΟΛΙΚΟ ΕΤΟΣ 2013-2014</t>
  </si>
  <si>
    <t>ΔΗΜΟΣΙΑ  ΛΥΚΕΙΑ, ΣΧΟΛΙΚΟ ΕΤΟΣ 2013-2014</t>
  </si>
  <si>
    <t>ΣΥΝΟΛΟ ΕΛΛΑΔΟΣ</t>
  </si>
  <si>
    <t>ΔΗΜΟΣΙΕΣ  ΕΠΑΣ, ΣΧΟΛΙΚΟ ΕΤΟΣ 2013 - 2014</t>
  </si>
  <si>
    <t>ΔΗΜΟΣΙΑ  ΕΠΑΛ, ΣΧΟΛΙΚΟ ΕΤΟΣ 2013-2014</t>
  </si>
  <si>
    <t>ΗΜΕΡΗΣΙΑ  ΕΠΑΛ</t>
  </si>
  <si>
    <t>ΝΥΚΤΕΡΙΝΑ  ΕΠΑΛ</t>
  </si>
  <si>
    <t>ΣΥΝΟΛΟ  ΕΠΑΛ</t>
  </si>
  <si>
    <t>ΠΙΝΑΚΑΣ 1</t>
  </si>
  <si>
    <t>ΠΙΝΑΚΑΣ 2</t>
  </si>
  <si>
    <t>ΠΙΝΑΚΑΣ 3</t>
  </si>
  <si>
    <t>ΠΙΝΑΚΑΣ 4</t>
  </si>
</sst>
</file>

<file path=xl/styles.xml><?xml version="1.0" encoding="utf-8"?>
<styleSheet xmlns="http://schemas.openxmlformats.org/spreadsheetml/2006/main">
  <fonts count="9">
    <font>
      <sz val="10"/>
      <name val="Arial Greek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b/>
      <sz val="12"/>
      <name val="Arial Greek"/>
      <charset val="161"/>
    </font>
    <font>
      <sz val="10"/>
      <name val="Calibri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ill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/>
    </xf>
    <xf numFmtId="0" fontId="1" fillId="0" borderId="32" xfId="0" applyFont="1" applyBorder="1" applyAlignment="1">
      <alignment horizontal="centerContinuous"/>
    </xf>
    <xf numFmtId="0" fontId="8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opLeftCell="A43" zoomScale="90" zoomScaleNormal="90" workbookViewId="0">
      <selection activeCell="E19" sqref="E19"/>
    </sheetView>
  </sheetViews>
  <sheetFormatPr defaultRowHeight="14.1" customHeight="1"/>
  <cols>
    <col min="1" max="1" width="7.85546875" customWidth="1"/>
    <col min="2" max="2" width="18.5703125" customWidth="1"/>
    <col min="3" max="3" width="7.7109375" bestFit="1" customWidth="1"/>
    <col min="4" max="4" width="9" customWidth="1"/>
    <col min="5" max="5" width="8.5703125" bestFit="1" customWidth="1"/>
    <col min="6" max="6" width="11.28515625" customWidth="1"/>
    <col min="7" max="7" width="7.42578125" customWidth="1"/>
    <col min="8" max="8" width="9.28515625" customWidth="1"/>
    <col min="9" max="9" width="8.5703125" customWidth="1"/>
    <col min="10" max="10" width="11.85546875" bestFit="1" customWidth="1"/>
    <col min="11" max="11" width="7.7109375" bestFit="1" customWidth="1"/>
    <col min="12" max="12" width="8.7109375" customWidth="1"/>
    <col min="13" max="13" width="8.5703125" bestFit="1" customWidth="1"/>
    <col min="14" max="14" width="11.85546875" bestFit="1" customWidth="1"/>
  </cols>
  <sheetData>
    <row r="1" spans="1:14" ht="21" customHeight="1">
      <c r="A1" s="120" t="s">
        <v>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8.75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16.5" customHeight="1">
      <c r="A3" s="121" t="s">
        <v>74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8" customHeight="1" thickBot="1">
      <c r="A4" s="122" t="s">
        <v>68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14.1" customHeight="1" thickBot="1">
      <c r="A5" s="57" t="s">
        <v>0</v>
      </c>
      <c r="B5" s="126" t="s">
        <v>64</v>
      </c>
      <c r="C5" s="123" t="s">
        <v>50</v>
      </c>
      <c r="D5" s="124"/>
      <c r="E5" s="124"/>
      <c r="F5" s="125"/>
      <c r="G5" s="123" t="s">
        <v>51</v>
      </c>
      <c r="H5" s="124"/>
      <c r="I5" s="124"/>
      <c r="J5" s="125"/>
      <c r="K5" s="123" t="s">
        <v>52</v>
      </c>
      <c r="L5" s="124"/>
      <c r="M5" s="124"/>
      <c r="N5" s="125"/>
    </row>
    <row r="6" spans="1:14" ht="14.1" customHeight="1" thickBot="1">
      <c r="A6" s="58"/>
      <c r="B6" s="127"/>
      <c r="C6" s="24" t="s">
        <v>47</v>
      </c>
      <c r="D6" s="24" t="s">
        <v>48</v>
      </c>
      <c r="E6" s="24" t="s">
        <v>49</v>
      </c>
      <c r="F6" s="24" t="s">
        <v>55</v>
      </c>
      <c r="G6" s="24" t="s">
        <v>47</v>
      </c>
      <c r="H6" s="24" t="s">
        <v>48</v>
      </c>
      <c r="I6" s="24" t="s">
        <v>49</v>
      </c>
      <c r="J6" s="24" t="s">
        <v>55</v>
      </c>
      <c r="K6" s="24" t="s">
        <v>47</v>
      </c>
      <c r="L6" s="24" t="s">
        <v>48</v>
      </c>
      <c r="M6" s="24" t="s">
        <v>49</v>
      </c>
      <c r="N6" s="24" t="s">
        <v>55</v>
      </c>
    </row>
    <row r="7" spans="1:14" s="3" customFormat="1" ht="15.95" customHeight="1">
      <c r="A7" s="6">
        <v>1</v>
      </c>
      <c r="B7" s="10" t="s">
        <v>56</v>
      </c>
      <c r="C7" s="15">
        <v>41</v>
      </c>
      <c r="D7" s="16">
        <v>315</v>
      </c>
      <c r="E7" s="16">
        <v>6394</v>
      </c>
      <c r="F7" s="17">
        <v>799</v>
      </c>
      <c r="G7" s="15">
        <v>2</v>
      </c>
      <c r="H7" s="16">
        <v>6</v>
      </c>
      <c r="I7" s="16">
        <v>70</v>
      </c>
      <c r="J7" s="17">
        <v>19</v>
      </c>
      <c r="K7" s="15">
        <f>SUM(C7,G7)</f>
        <v>43</v>
      </c>
      <c r="L7" s="16">
        <f t="shared" ref="L7:N22" si="0">SUM(D7,H7)</f>
        <v>321</v>
      </c>
      <c r="M7" s="16">
        <f t="shared" si="0"/>
        <v>6464</v>
      </c>
      <c r="N7" s="16">
        <f t="shared" si="0"/>
        <v>818</v>
      </c>
    </row>
    <row r="8" spans="1:14" s="3" customFormat="1" ht="15.95" customHeight="1">
      <c r="A8" s="7">
        <v>2</v>
      </c>
      <c r="B8" s="11" t="s">
        <v>1</v>
      </c>
      <c r="C8" s="18">
        <v>14</v>
      </c>
      <c r="D8" s="19">
        <v>119</v>
      </c>
      <c r="E8" s="19">
        <v>2688</v>
      </c>
      <c r="F8" s="20">
        <v>297</v>
      </c>
      <c r="G8" s="104" t="s">
        <v>69</v>
      </c>
      <c r="H8" s="19" t="s">
        <v>69</v>
      </c>
      <c r="I8" s="19" t="s">
        <v>69</v>
      </c>
      <c r="J8" s="20" t="s">
        <v>69</v>
      </c>
      <c r="K8" s="18">
        <f t="shared" ref="K8:K56" si="1">SUM(C8,G8)</f>
        <v>14</v>
      </c>
      <c r="L8" s="19">
        <f t="shared" si="0"/>
        <v>119</v>
      </c>
      <c r="M8" s="19">
        <f t="shared" si="0"/>
        <v>2688</v>
      </c>
      <c r="N8" s="19">
        <f t="shared" si="0"/>
        <v>297</v>
      </c>
    </row>
    <row r="9" spans="1:14" s="3" customFormat="1" ht="15.95" customHeight="1">
      <c r="A9" s="7">
        <v>3</v>
      </c>
      <c r="B9" s="11" t="s">
        <v>2</v>
      </c>
      <c r="C9" s="18">
        <v>15</v>
      </c>
      <c r="D9" s="19">
        <v>107</v>
      </c>
      <c r="E9" s="19">
        <v>2153</v>
      </c>
      <c r="F9" s="20">
        <v>257</v>
      </c>
      <c r="G9" s="103" t="s">
        <v>69</v>
      </c>
      <c r="H9" s="19" t="s">
        <v>69</v>
      </c>
      <c r="I9" s="19" t="s">
        <v>69</v>
      </c>
      <c r="J9" s="20" t="s">
        <v>69</v>
      </c>
      <c r="K9" s="18">
        <f t="shared" si="1"/>
        <v>15</v>
      </c>
      <c r="L9" s="19">
        <f t="shared" si="0"/>
        <v>107</v>
      </c>
      <c r="M9" s="19">
        <f t="shared" si="0"/>
        <v>2153</v>
      </c>
      <c r="N9" s="19">
        <f t="shared" si="0"/>
        <v>257</v>
      </c>
    </row>
    <row r="10" spans="1:14" s="3" customFormat="1" ht="15.95" customHeight="1">
      <c r="A10" s="7">
        <v>4</v>
      </c>
      <c r="B10" s="11" t="s">
        <v>3</v>
      </c>
      <c r="C10" s="18">
        <v>17</v>
      </c>
      <c r="D10" s="19">
        <v>96</v>
      </c>
      <c r="E10" s="19">
        <v>1821</v>
      </c>
      <c r="F10" s="20">
        <v>244</v>
      </c>
      <c r="G10" s="18">
        <v>1</v>
      </c>
      <c r="H10" s="19">
        <v>3</v>
      </c>
      <c r="I10" s="19">
        <v>26</v>
      </c>
      <c r="J10" s="20">
        <v>5</v>
      </c>
      <c r="K10" s="18">
        <f t="shared" si="1"/>
        <v>18</v>
      </c>
      <c r="L10" s="19">
        <f t="shared" si="0"/>
        <v>99</v>
      </c>
      <c r="M10" s="19">
        <f t="shared" si="0"/>
        <v>1847</v>
      </c>
      <c r="N10" s="19">
        <f t="shared" si="0"/>
        <v>249</v>
      </c>
    </row>
    <row r="11" spans="1:14" s="3" customFormat="1" ht="15.95" customHeight="1">
      <c r="A11" s="7">
        <v>5</v>
      </c>
      <c r="B11" s="11" t="s">
        <v>4</v>
      </c>
      <c r="C11" s="18">
        <v>56</v>
      </c>
      <c r="D11" s="19">
        <v>437</v>
      </c>
      <c r="E11" s="19">
        <v>8917</v>
      </c>
      <c r="F11" s="20">
        <v>1043</v>
      </c>
      <c r="G11" s="18">
        <v>3</v>
      </c>
      <c r="H11" s="19">
        <v>12</v>
      </c>
      <c r="I11" s="19">
        <v>198</v>
      </c>
      <c r="J11" s="20">
        <v>20</v>
      </c>
      <c r="K11" s="18">
        <f t="shared" si="1"/>
        <v>59</v>
      </c>
      <c r="L11" s="19">
        <f t="shared" si="0"/>
        <v>449</v>
      </c>
      <c r="M11" s="19">
        <f t="shared" si="0"/>
        <v>9115</v>
      </c>
      <c r="N11" s="19">
        <f t="shared" si="0"/>
        <v>1063</v>
      </c>
    </row>
    <row r="12" spans="1:14" s="3" customFormat="1" ht="15.95" customHeight="1">
      <c r="A12" s="7">
        <v>6</v>
      </c>
      <c r="B12" s="11" t="s">
        <v>5</v>
      </c>
      <c r="C12" s="18">
        <v>27</v>
      </c>
      <c r="D12" s="19">
        <v>170</v>
      </c>
      <c r="E12" s="19">
        <v>3334</v>
      </c>
      <c r="F12" s="20">
        <v>404</v>
      </c>
      <c r="G12" s="18">
        <v>2</v>
      </c>
      <c r="H12" s="19">
        <v>6</v>
      </c>
      <c r="I12" s="19">
        <v>29</v>
      </c>
      <c r="J12" s="20">
        <v>23</v>
      </c>
      <c r="K12" s="18">
        <f t="shared" si="1"/>
        <v>29</v>
      </c>
      <c r="L12" s="19">
        <f t="shared" si="0"/>
        <v>176</v>
      </c>
      <c r="M12" s="19">
        <f t="shared" si="0"/>
        <v>3363</v>
      </c>
      <c r="N12" s="19">
        <f t="shared" si="0"/>
        <v>427</v>
      </c>
    </row>
    <row r="13" spans="1:14" s="3" customFormat="1" ht="15.95" customHeight="1">
      <c r="A13" s="7">
        <v>7</v>
      </c>
      <c r="B13" s="11" t="s">
        <v>6</v>
      </c>
      <c r="C13" s="18">
        <v>5</v>
      </c>
      <c r="D13" s="19">
        <v>41</v>
      </c>
      <c r="E13" s="19">
        <v>827</v>
      </c>
      <c r="F13" s="20">
        <v>103</v>
      </c>
      <c r="G13" s="49" t="s">
        <v>69</v>
      </c>
      <c r="H13" s="19" t="s">
        <v>69</v>
      </c>
      <c r="I13" s="19" t="s">
        <v>69</v>
      </c>
      <c r="J13" s="37" t="s">
        <v>69</v>
      </c>
      <c r="K13" s="18">
        <f t="shared" si="1"/>
        <v>5</v>
      </c>
      <c r="L13" s="19">
        <f t="shared" si="0"/>
        <v>41</v>
      </c>
      <c r="M13" s="19">
        <f t="shared" si="0"/>
        <v>827</v>
      </c>
      <c r="N13" s="19">
        <f t="shared" si="0"/>
        <v>103</v>
      </c>
    </row>
    <row r="14" spans="1:14" s="3" customFormat="1" ht="15.95" customHeight="1">
      <c r="A14" s="7">
        <v>8</v>
      </c>
      <c r="B14" s="11" t="s">
        <v>7</v>
      </c>
      <c r="C14" s="18">
        <v>17</v>
      </c>
      <c r="D14" s="19">
        <v>130</v>
      </c>
      <c r="E14" s="19">
        <v>2848</v>
      </c>
      <c r="F14" s="20">
        <v>356</v>
      </c>
      <c r="G14" s="18">
        <v>1</v>
      </c>
      <c r="H14" s="19">
        <v>3</v>
      </c>
      <c r="I14" s="19">
        <v>44</v>
      </c>
      <c r="J14" s="20">
        <v>5</v>
      </c>
      <c r="K14" s="18">
        <f t="shared" si="1"/>
        <v>18</v>
      </c>
      <c r="L14" s="19">
        <f t="shared" si="0"/>
        <v>133</v>
      </c>
      <c r="M14" s="19">
        <f t="shared" si="0"/>
        <v>2892</v>
      </c>
      <c r="N14" s="19">
        <f t="shared" si="0"/>
        <v>361</v>
      </c>
    </row>
    <row r="15" spans="1:14" s="3" customFormat="1" ht="15.95" customHeight="1">
      <c r="A15" s="7">
        <v>9</v>
      </c>
      <c r="B15" s="11" t="s">
        <v>57</v>
      </c>
      <c r="C15" s="18">
        <v>42</v>
      </c>
      <c r="D15" s="19">
        <v>316</v>
      </c>
      <c r="E15" s="19">
        <v>6397</v>
      </c>
      <c r="F15" s="20">
        <v>793</v>
      </c>
      <c r="G15" s="18">
        <v>5</v>
      </c>
      <c r="H15" s="19">
        <v>16</v>
      </c>
      <c r="I15" s="19">
        <v>174</v>
      </c>
      <c r="J15" s="20">
        <v>39</v>
      </c>
      <c r="K15" s="18">
        <f t="shared" si="1"/>
        <v>47</v>
      </c>
      <c r="L15" s="19">
        <f t="shared" si="0"/>
        <v>332</v>
      </c>
      <c r="M15" s="19">
        <f t="shared" si="0"/>
        <v>6571</v>
      </c>
      <c r="N15" s="19">
        <f t="shared" si="0"/>
        <v>832</v>
      </c>
    </row>
    <row r="16" spans="1:14" s="3" customFormat="1" ht="15.95" customHeight="1">
      <c r="A16" s="7">
        <v>10</v>
      </c>
      <c r="B16" s="11" t="s">
        <v>8</v>
      </c>
      <c r="C16" s="18">
        <v>22</v>
      </c>
      <c r="D16" s="19">
        <v>168</v>
      </c>
      <c r="E16" s="19">
        <v>3716</v>
      </c>
      <c r="F16" s="20">
        <v>377</v>
      </c>
      <c r="G16" s="18">
        <v>2</v>
      </c>
      <c r="H16" s="19">
        <v>6</v>
      </c>
      <c r="I16" s="19">
        <v>64</v>
      </c>
      <c r="J16" s="20">
        <v>7</v>
      </c>
      <c r="K16" s="18">
        <f t="shared" si="1"/>
        <v>24</v>
      </c>
      <c r="L16" s="19">
        <f t="shared" si="0"/>
        <v>174</v>
      </c>
      <c r="M16" s="19">
        <f t="shared" si="0"/>
        <v>3780</v>
      </c>
      <c r="N16" s="19">
        <f t="shared" si="0"/>
        <v>384</v>
      </c>
    </row>
    <row r="17" spans="1:14" s="3" customFormat="1" ht="15.95" customHeight="1">
      <c r="A17" s="7">
        <v>11</v>
      </c>
      <c r="B17" s="11" t="s">
        <v>9</v>
      </c>
      <c r="C17" s="18">
        <v>33</v>
      </c>
      <c r="D17" s="19">
        <v>276</v>
      </c>
      <c r="E17" s="19">
        <v>5837</v>
      </c>
      <c r="F17" s="20">
        <v>623</v>
      </c>
      <c r="G17" s="44">
        <v>1</v>
      </c>
      <c r="H17" s="35">
        <v>9</v>
      </c>
      <c r="I17" s="35">
        <v>133</v>
      </c>
      <c r="J17" s="51">
        <v>14</v>
      </c>
      <c r="K17" s="18">
        <f t="shared" si="1"/>
        <v>34</v>
      </c>
      <c r="L17" s="19">
        <f t="shared" si="0"/>
        <v>285</v>
      </c>
      <c r="M17" s="19">
        <f t="shared" si="0"/>
        <v>5970</v>
      </c>
      <c r="N17" s="19">
        <f t="shared" si="0"/>
        <v>637</v>
      </c>
    </row>
    <row r="18" spans="1:14" s="3" customFormat="1" ht="15.95" customHeight="1">
      <c r="A18" s="7">
        <v>12</v>
      </c>
      <c r="B18" s="11" t="s">
        <v>10</v>
      </c>
      <c r="C18" s="18">
        <v>8</v>
      </c>
      <c r="D18" s="19">
        <v>32</v>
      </c>
      <c r="E18" s="19">
        <v>405</v>
      </c>
      <c r="F18" s="20">
        <v>104</v>
      </c>
      <c r="G18" s="49" t="s">
        <v>69</v>
      </c>
      <c r="H18" s="19" t="s">
        <v>69</v>
      </c>
      <c r="I18" s="19" t="s">
        <v>69</v>
      </c>
      <c r="J18" s="37" t="s">
        <v>69</v>
      </c>
      <c r="K18" s="18">
        <f t="shared" si="1"/>
        <v>8</v>
      </c>
      <c r="L18" s="19">
        <f t="shared" si="0"/>
        <v>32</v>
      </c>
      <c r="M18" s="19">
        <f t="shared" si="0"/>
        <v>405</v>
      </c>
      <c r="N18" s="19">
        <f t="shared" si="0"/>
        <v>104</v>
      </c>
    </row>
    <row r="19" spans="1:14" s="3" customFormat="1" ht="15.95" customHeight="1">
      <c r="A19" s="7">
        <v>13</v>
      </c>
      <c r="B19" s="11" t="s">
        <v>11</v>
      </c>
      <c r="C19" s="18">
        <v>9</v>
      </c>
      <c r="D19" s="19">
        <v>66</v>
      </c>
      <c r="E19" s="19">
        <v>1356</v>
      </c>
      <c r="F19" s="20">
        <v>153</v>
      </c>
      <c r="G19" s="18">
        <v>1</v>
      </c>
      <c r="H19" s="19">
        <v>3</v>
      </c>
      <c r="I19" s="19">
        <v>29</v>
      </c>
      <c r="J19" s="20">
        <v>4</v>
      </c>
      <c r="K19" s="18">
        <f t="shared" si="1"/>
        <v>10</v>
      </c>
      <c r="L19" s="19">
        <f t="shared" si="0"/>
        <v>69</v>
      </c>
      <c r="M19" s="19">
        <f t="shared" si="0"/>
        <v>1385</v>
      </c>
      <c r="N19" s="19">
        <f t="shared" si="0"/>
        <v>157</v>
      </c>
    </row>
    <row r="20" spans="1:14" s="3" customFormat="1" ht="15.95" customHeight="1">
      <c r="A20" s="7">
        <v>14</v>
      </c>
      <c r="B20" s="11" t="s">
        <v>12</v>
      </c>
      <c r="C20" s="18">
        <v>20</v>
      </c>
      <c r="D20" s="19">
        <v>224</v>
      </c>
      <c r="E20" s="19">
        <v>4099</v>
      </c>
      <c r="F20" s="20">
        <v>571</v>
      </c>
      <c r="G20" s="18">
        <v>2</v>
      </c>
      <c r="H20" s="19">
        <v>6</v>
      </c>
      <c r="I20" s="19">
        <v>61</v>
      </c>
      <c r="J20" s="20">
        <v>27</v>
      </c>
      <c r="K20" s="18">
        <f t="shared" si="1"/>
        <v>22</v>
      </c>
      <c r="L20" s="19">
        <f t="shared" si="0"/>
        <v>230</v>
      </c>
      <c r="M20" s="19">
        <f t="shared" si="0"/>
        <v>4160</v>
      </c>
      <c r="N20" s="19">
        <f t="shared" si="0"/>
        <v>598</v>
      </c>
    </row>
    <row r="21" spans="1:14" s="3" customFormat="1" ht="15.95" customHeight="1">
      <c r="A21" s="7">
        <v>15</v>
      </c>
      <c r="B21" s="11" t="s">
        <v>73</v>
      </c>
      <c r="C21" s="18">
        <v>23</v>
      </c>
      <c r="D21" s="19">
        <v>205</v>
      </c>
      <c r="E21" s="19">
        <v>4545</v>
      </c>
      <c r="F21" s="20">
        <v>493</v>
      </c>
      <c r="G21" s="18">
        <v>2</v>
      </c>
      <c r="H21" s="19">
        <v>6</v>
      </c>
      <c r="I21" s="19">
        <v>123</v>
      </c>
      <c r="J21" s="20">
        <v>12</v>
      </c>
      <c r="K21" s="18">
        <f t="shared" si="1"/>
        <v>25</v>
      </c>
      <c r="L21" s="19">
        <f t="shared" si="0"/>
        <v>211</v>
      </c>
      <c r="M21" s="19">
        <f t="shared" si="0"/>
        <v>4668</v>
      </c>
      <c r="N21" s="19">
        <f t="shared" si="0"/>
        <v>505</v>
      </c>
    </row>
    <row r="22" spans="1:14" s="3" customFormat="1" ht="15.95" customHeight="1">
      <c r="A22" s="7">
        <v>16</v>
      </c>
      <c r="B22" s="11" t="s">
        <v>13</v>
      </c>
      <c r="C22" s="18">
        <v>42</v>
      </c>
      <c r="D22" s="19">
        <v>456</v>
      </c>
      <c r="E22" s="19">
        <v>10222</v>
      </c>
      <c r="F22" s="20">
        <v>984</v>
      </c>
      <c r="G22" s="44">
        <v>2</v>
      </c>
      <c r="H22" s="35">
        <v>12</v>
      </c>
      <c r="I22" s="35">
        <v>283</v>
      </c>
      <c r="J22" s="51">
        <v>21</v>
      </c>
      <c r="K22" s="18">
        <f t="shared" si="1"/>
        <v>44</v>
      </c>
      <c r="L22" s="19">
        <f t="shared" si="0"/>
        <v>468</v>
      </c>
      <c r="M22" s="19">
        <f t="shared" si="0"/>
        <v>10505</v>
      </c>
      <c r="N22" s="19">
        <f t="shared" si="0"/>
        <v>1005</v>
      </c>
    </row>
    <row r="23" spans="1:14" s="3" customFormat="1" ht="15.95" customHeight="1">
      <c r="A23" s="7">
        <v>17</v>
      </c>
      <c r="B23" s="11" t="s">
        <v>14</v>
      </c>
      <c r="C23" s="18">
        <v>11</v>
      </c>
      <c r="D23" s="19">
        <v>69</v>
      </c>
      <c r="E23" s="19">
        <v>1285</v>
      </c>
      <c r="F23" s="20">
        <v>167</v>
      </c>
      <c r="G23" s="18">
        <v>1</v>
      </c>
      <c r="H23" s="19">
        <v>3</v>
      </c>
      <c r="I23" s="19">
        <v>28</v>
      </c>
      <c r="J23" s="20">
        <v>5</v>
      </c>
      <c r="K23" s="18">
        <f t="shared" si="1"/>
        <v>12</v>
      </c>
      <c r="L23" s="19">
        <f t="shared" ref="L23:L56" si="2">SUM(D23,H23)</f>
        <v>72</v>
      </c>
      <c r="M23" s="19">
        <f t="shared" ref="M23:M56" si="3">SUM(E23,I23)</f>
        <v>1313</v>
      </c>
      <c r="N23" s="19">
        <f t="shared" ref="N23:N56" si="4">SUM(F23,J23)</f>
        <v>172</v>
      </c>
    </row>
    <row r="24" spans="1:14" s="3" customFormat="1" ht="15.95" customHeight="1">
      <c r="A24" s="7">
        <v>18</v>
      </c>
      <c r="B24" s="11" t="s">
        <v>65</v>
      </c>
      <c r="C24" s="18">
        <v>142</v>
      </c>
      <c r="D24" s="19">
        <v>1305</v>
      </c>
      <c r="E24" s="19">
        <v>31064</v>
      </c>
      <c r="F24" s="20">
        <v>2973</v>
      </c>
      <c r="G24" s="18">
        <v>2</v>
      </c>
      <c r="H24" s="19">
        <v>12</v>
      </c>
      <c r="I24" s="19">
        <v>274</v>
      </c>
      <c r="J24" s="20">
        <v>23</v>
      </c>
      <c r="K24" s="18">
        <f t="shared" si="1"/>
        <v>144</v>
      </c>
      <c r="L24" s="19">
        <f t="shared" si="2"/>
        <v>1317</v>
      </c>
      <c r="M24" s="19">
        <f t="shared" si="3"/>
        <v>31338</v>
      </c>
      <c r="N24" s="19">
        <f t="shared" si="4"/>
        <v>2996</v>
      </c>
    </row>
    <row r="25" spans="1:14" s="3" customFormat="1" ht="15.95" customHeight="1">
      <c r="A25" s="7">
        <v>19</v>
      </c>
      <c r="B25" s="11" t="s">
        <v>15</v>
      </c>
      <c r="C25" s="18">
        <v>36</v>
      </c>
      <c r="D25" s="19">
        <v>214</v>
      </c>
      <c r="E25" s="19">
        <v>3950</v>
      </c>
      <c r="F25" s="20">
        <v>577</v>
      </c>
      <c r="G25" s="18">
        <v>1</v>
      </c>
      <c r="H25" s="19">
        <v>3</v>
      </c>
      <c r="I25" s="19">
        <v>23</v>
      </c>
      <c r="J25" s="20">
        <v>6</v>
      </c>
      <c r="K25" s="18">
        <f t="shared" si="1"/>
        <v>37</v>
      </c>
      <c r="L25" s="19">
        <f t="shared" si="2"/>
        <v>217</v>
      </c>
      <c r="M25" s="19">
        <f t="shared" si="3"/>
        <v>3973</v>
      </c>
      <c r="N25" s="19">
        <f t="shared" si="4"/>
        <v>583</v>
      </c>
    </row>
    <row r="26" spans="1:14" s="3" customFormat="1" ht="15.95" customHeight="1">
      <c r="A26" s="7">
        <v>20</v>
      </c>
      <c r="B26" s="11" t="s">
        <v>16</v>
      </c>
      <c r="C26" s="18">
        <v>21</v>
      </c>
      <c r="D26" s="19">
        <v>191</v>
      </c>
      <c r="E26" s="19">
        <v>4046</v>
      </c>
      <c r="F26" s="20">
        <v>452</v>
      </c>
      <c r="G26" s="18">
        <v>1</v>
      </c>
      <c r="H26" s="19">
        <v>4</v>
      </c>
      <c r="I26" s="19">
        <v>62</v>
      </c>
      <c r="J26" s="20">
        <v>8</v>
      </c>
      <c r="K26" s="18">
        <f t="shared" si="1"/>
        <v>22</v>
      </c>
      <c r="L26" s="19">
        <f t="shared" si="2"/>
        <v>195</v>
      </c>
      <c r="M26" s="19">
        <f t="shared" si="3"/>
        <v>4108</v>
      </c>
      <c r="N26" s="19">
        <f t="shared" si="4"/>
        <v>460</v>
      </c>
    </row>
    <row r="27" spans="1:14" s="3" customFormat="1" ht="15.95" customHeight="1">
      <c r="A27" s="7">
        <v>21</v>
      </c>
      <c r="B27" s="11" t="s">
        <v>17</v>
      </c>
      <c r="C27" s="18">
        <v>17</v>
      </c>
      <c r="D27" s="19">
        <v>132</v>
      </c>
      <c r="E27" s="19">
        <v>2742</v>
      </c>
      <c r="F27" s="20">
        <v>329</v>
      </c>
      <c r="G27" s="18">
        <v>1</v>
      </c>
      <c r="H27" s="19">
        <v>3</v>
      </c>
      <c r="I27" s="19">
        <v>17</v>
      </c>
      <c r="J27" s="20">
        <v>11</v>
      </c>
      <c r="K27" s="18">
        <f t="shared" si="1"/>
        <v>18</v>
      </c>
      <c r="L27" s="19">
        <f t="shared" si="2"/>
        <v>135</v>
      </c>
      <c r="M27" s="19">
        <f t="shared" si="3"/>
        <v>2759</v>
      </c>
      <c r="N27" s="19">
        <f t="shared" si="4"/>
        <v>340</v>
      </c>
    </row>
    <row r="28" spans="1:14" s="3" customFormat="1" ht="15.95" customHeight="1">
      <c r="A28" s="7">
        <v>22</v>
      </c>
      <c r="B28" s="11" t="s">
        <v>18</v>
      </c>
      <c r="C28" s="18">
        <v>14</v>
      </c>
      <c r="D28" s="19">
        <v>75</v>
      </c>
      <c r="E28" s="19">
        <v>1363</v>
      </c>
      <c r="F28" s="20">
        <v>165</v>
      </c>
      <c r="G28" s="18">
        <v>1</v>
      </c>
      <c r="H28" s="19">
        <v>3</v>
      </c>
      <c r="I28" s="19">
        <v>21</v>
      </c>
      <c r="J28" s="20">
        <v>3</v>
      </c>
      <c r="K28" s="18">
        <f t="shared" si="1"/>
        <v>15</v>
      </c>
      <c r="L28" s="19">
        <f t="shared" si="2"/>
        <v>78</v>
      </c>
      <c r="M28" s="19">
        <f t="shared" si="3"/>
        <v>1384</v>
      </c>
      <c r="N28" s="19">
        <f t="shared" si="4"/>
        <v>168</v>
      </c>
    </row>
    <row r="29" spans="1:14" s="3" customFormat="1" ht="15.95" customHeight="1">
      <c r="A29" s="7">
        <v>23</v>
      </c>
      <c r="B29" s="11" t="s">
        <v>19</v>
      </c>
      <c r="C29" s="18">
        <v>21</v>
      </c>
      <c r="D29" s="19">
        <v>160</v>
      </c>
      <c r="E29" s="19">
        <v>3026</v>
      </c>
      <c r="F29" s="20">
        <v>462</v>
      </c>
      <c r="G29" s="18">
        <v>1</v>
      </c>
      <c r="H29" s="19">
        <v>6</v>
      </c>
      <c r="I29" s="19">
        <v>114</v>
      </c>
      <c r="J29" s="20">
        <v>8</v>
      </c>
      <c r="K29" s="18">
        <f t="shared" si="1"/>
        <v>22</v>
      </c>
      <c r="L29" s="19">
        <f t="shared" si="2"/>
        <v>166</v>
      </c>
      <c r="M29" s="19">
        <f t="shared" si="3"/>
        <v>3140</v>
      </c>
      <c r="N29" s="19">
        <f t="shared" si="4"/>
        <v>470</v>
      </c>
    </row>
    <row r="30" spans="1:14" s="3" customFormat="1" ht="15.95" customHeight="1">
      <c r="A30" s="7">
        <v>24</v>
      </c>
      <c r="B30" s="11" t="s">
        <v>58</v>
      </c>
      <c r="C30" s="18">
        <v>10</v>
      </c>
      <c r="D30" s="19">
        <v>61</v>
      </c>
      <c r="E30" s="19">
        <v>1149</v>
      </c>
      <c r="F30" s="20">
        <v>124</v>
      </c>
      <c r="G30" s="18">
        <v>1</v>
      </c>
      <c r="H30" s="19">
        <v>3</v>
      </c>
      <c r="I30" s="19">
        <v>32</v>
      </c>
      <c r="J30" s="20">
        <v>9</v>
      </c>
      <c r="K30" s="18">
        <f t="shared" si="1"/>
        <v>11</v>
      </c>
      <c r="L30" s="19">
        <f t="shared" si="2"/>
        <v>64</v>
      </c>
      <c r="M30" s="19">
        <f t="shared" si="3"/>
        <v>1181</v>
      </c>
      <c r="N30" s="19">
        <f t="shared" si="4"/>
        <v>133</v>
      </c>
    </row>
    <row r="31" spans="1:14" s="3" customFormat="1" ht="15.95" customHeight="1">
      <c r="A31" s="7">
        <v>25</v>
      </c>
      <c r="B31" s="11" t="s">
        <v>20</v>
      </c>
      <c r="C31" s="18">
        <v>15</v>
      </c>
      <c r="D31" s="19">
        <v>111</v>
      </c>
      <c r="E31" s="19">
        <v>2206</v>
      </c>
      <c r="F31" s="20">
        <v>253</v>
      </c>
      <c r="G31" s="18">
        <v>1</v>
      </c>
      <c r="H31" s="19">
        <v>3</v>
      </c>
      <c r="I31" s="19">
        <v>17</v>
      </c>
      <c r="J31" s="20">
        <v>6</v>
      </c>
      <c r="K31" s="18">
        <f t="shared" si="1"/>
        <v>16</v>
      </c>
      <c r="L31" s="19">
        <f t="shared" si="2"/>
        <v>114</v>
      </c>
      <c r="M31" s="19">
        <f t="shared" si="3"/>
        <v>2223</v>
      </c>
      <c r="N31" s="19">
        <f t="shared" si="4"/>
        <v>259</v>
      </c>
    </row>
    <row r="32" spans="1:14" s="3" customFormat="1" ht="15.95" customHeight="1">
      <c r="A32" s="7">
        <v>26</v>
      </c>
      <c r="B32" s="11" t="s">
        <v>53</v>
      </c>
      <c r="C32" s="18">
        <v>31</v>
      </c>
      <c r="D32" s="19">
        <v>236</v>
      </c>
      <c r="E32" s="19">
        <v>4652</v>
      </c>
      <c r="F32" s="20">
        <v>542</v>
      </c>
      <c r="G32" s="18">
        <v>1</v>
      </c>
      <c r="H32" s="19">
        <v>3</v>
      </c>
      <c r="I32" s="19">
        <v>29</v>
      </c>
      <c r="J32" s="20">
        <v>5</v>
      </c>
      <c r="K32" s="18">
        <f t="shared" si="1"/>
        <v>32</v>
      </c>
      <c r="L32" s="19">
        <f t="shared" si="2"/>
        <v>239</v>
      </c>
      <c r="M32" s="19">
        <f t="shared" si="3"/>
        <v>4681</v>
      </c>
      <c r="N32" s="19">
        <f t="shared" si="4"/>
        <v>547</v>
      </c>
    </row>
    <row r="33" spans="1:14" s="3" customFormat="1" ht="15.95" customHeight="1">
      <c r="A33" s="7">
        <v>27</v>
      </c>
      <c r="B33" s="11" t="s">
        <v>21</v>
      </c>
      <c r="C33" s="18">
        <v>26</v>
      </c>
      <c r="D33" s="19">
        <v>204</v>
      </c>
      <c r="E33" s="19">
        <v>4275</v>
      </c>
      <c r="F33" s="20">
        <v>469</v>
      </c>
      <c r="G33" s="18">
        <v>2</v>
      </c>
      <c r="H33" s="19">
        <v>8</v>
      </c>
      <c r="I33" s="19">
        <v>127</v>
      </c>
      <c r="J33" s="20">
        <v>14</v>
      </c>
      <c r="K33" s="18">
        <f t="shared" si="1"/>
        <v>28</v>
      </c>
      <c r="L33" s="19">
        <f t="shared" si="2"/>
        <v>212</v>
      </c>
      <c r="M33" s="19">
        <f t="shared" si="3"/>
        <v>4402</v>
      </c>
      <c r="N33" s="19">
        <f t="shared" si="4"/>
        <v>483</v>
      </c>
    </row>
    <row r="34" spans="1:14" s="3" customFormat="1" ht="15.95" customHeight="1">
      <c r="A34" s="7">
        <v>28</v>
      </c>
      <c r="B34" s="11" t="s">
        <v>22</v>
      </c>
      <c r="C34" s="18">
        <v>36</v>
      </c>
      <c r="D34" s="19">
        <v>202</v>
      </c>
      <c r="E34" s="19">
        <v>3700</v>
      </c>
      <c r="F34" s="20">
        <v>553</v>
      </c>
      <c r="G34" s="18">
        <v>1</v>
      </c>
      <c r="H34" s="19">
        <v>3</v>
      </c>
      <c r="I34" s="19">
        <v>10</v>
      </c>
      <c r="J34" s="20">
        <v>12</v>
      </c>
      <c r="K34" s="18">
        <f t="shared" si="1"/>
        <v>37</v>
      </c>
      <c r="L34" s="19">
        <f t="shared" si="2"/>
        <v>205</v>
      </c>
      <c r="M34" s="19">
        <f t="shared" si="3"/>
        <v>3710</v>
      </c>
      <c r="N34" s="19">
        <f t="shared" si="4"/>
        <v>565</v>
      </c>
    </row>
    <row r="35" spans="1:14" s="3" customFormat="1" ht="15.95" customHeight="1">
      <c r="A35" s="7">
        <v>29</v>
      </c>
      <c r="B35" s="11" t="s">
        <v>23</v>
      </c>
      <c r="C35" s="18">
        <v>18</v>
      </c>
      <c r="D35" s="19">
        <v>111</v>
      </c>
      <c r="E35" s="19">
        <v>2315</v>
      </c>
      <c r="F35" s="20">
        <v>263</v>
      </c>
      <c r="G35" s="18">
        <v>1</v>
      </c>
      <c r="H35" s="19">
        <v>3</v>
      </c>
      <c r="I35" s="19">
        <v>13</v>
      </c>
      <c r="J35" s="20">
        <v>4</v>
      </c>
      <c r="K35" s="18">
        <f t="shared" si="1"/>
        <v>19</v>
      </c>
      <c r="L35" s="19">
        <f t="shared" si="2"/>
        <v>114</v>
      </c>
      <c r="M35" s="19">
        <f t="shared" si="3"/>
        <v>2328</v>
      </c>
      <c r="N35" s="19">
        <f t="shared" si="4"/>
        <v>267</v>
      </c>
    </row>
    <row r="36" spans="1:14" s="3" customFormat="1" ht="15.95" customHeight="1">
      <c r="A36" s="7">
        <v>30</v>
      </c>
      <c r="B36" s="11" t="s">
        <v>24</v>
      </c>
      <c r="C36" s="18">
        <v>44</v>
      </c>
      <c r="D36" s="19">
        <v>362</v>
      </c>
      <c r="E36" s="19">
        <v>8017</v>
      </c>
      <c r="F36" s="20">
        <v>947</v>
      </c>
      <c r="G36" s="18">
        <v>1</v>
      </c>
      <c r="H36" s="19">
        <v>3</v>
      </c>
      <c r="I36" s="19">
        <v>26</v>
      </c>
      <c r="J36" s="20">
        <v>5</v>
      </c>
      <c r="K36" s="18">
        <f t="shared" si="1"/>
        <v>45</v>
      </c>
      <c r="L36" s="19">
        <f t="shared" si="2"/>
        <v>365</v>
      </c>
      <c r="M36" s="19">
        <f t="shared" si="3"/>
        <v>8043</v>
      </c>
      <c r="N36" s="19">
        <f t="shared" si="4"/>
        <v>952</v>
      </c>
    </row>
    <row r="37" spans="1:14" s="3" customFormat="1" ht="15.95" customHeight="1">
      <c r="A37" s="7">
        <v>31</v>
      </c>
      <c r="B37" s="11" t="s">
        <v>25</v>
      </c>
      <c r="C37" s="18">
        <v>15</v>
      </c>
      <c r="D37" s="19">
        <v>110</v>
      </c>
      <c r="E37" s="19">
        <v>2439</v>
      </c>
      <c r="F37" s="20">
        <v>244</v>
      </c>
      <c r="G37" s="49" t="s">
        <v>69</v>
      </c>
      <c r="H37" s="19" t="s">
        <v>69</v>
      </c>
      <c r="I37" s="19" t="s">
        <v>69</v>
      </c>
      <c r="J37" s="37" t="s">
        <v>69</v>
      </c>
      <c r="K37" s="18">
        <f t="shared" si="1"/>
        <v>15</v>
      </c>
      <c r="L37" s="19">
        <f t="shared" si="2"/>
        <v>110</v>
      </c>
      <c r="M37" s="19">
        <f t="shared" si="3"/>
        <v>2439</v>
      </c>
      <c r="N37" s="19">
        <f t="shared" si="4"/>
        <v>244</v>
      </c>
    </row>
    <row r="38" spans="1:14" s="3" customFormat="1" ht="15.95" customHeight="1">
      <c r="A38" s="7">
        <v>32</v>
      </c>
      <c r="B38" s="11" t="s">
        <v>26</v>
      </c>
      <c r="C38" s="18">
        <v>27</v>
      </c>
      <c r="D38" s="19">
        <v>159</v>
      </c>
      <c r="E38" s="19">
        <v>3079</v>
      </c>
      <c r="F38" s="20">
        <v>421</v>
      </c>
      <c r="G38" s="18">
        <v>1</v>
      </c>
      <c r="H38" s="19">
        <v>3</v>
      </c>
      <c r="I38" s="19">
        <v>47</v>
      </c>
      <c r="J38" s="20">
        <v>11</v>
      </c>
      <c r="K38" s="18">
        <f t="shared" si="1"/>
        <v>28</v>
      </c>
      <c r="L38" s="19">
        <f t="shared" si="2"/>
        <v>162</v>
      </c>
      <c r="M38" s="19">
        <f t="shared" si="3"/>
        <v>3126</v>
      </c>
      <c r="N38" s="19">
        <f t="shared" si="4"/>
        <v>432</v>
      </c>
    </row>
    <row r="39" spans="1:14" s="3" customFormat="1" ht="15.95" customHeight="1">
      <c r="A39" s="7">
        <v>33</v>
      </c>
      <c r="B39" s="11" t="s">
        <v>27</v>
      </c>
      <c r="C39" s="18">
        <v>7</v>
      </c>
      <c r="D39" s="19">
        <v>41</v>
      </c>
      <c r="E39" s="19">
        <v>759</v>
      </c>
      <c r="F39" s="20">
        <v>134</v>
      </c>
      <c r="G39" s="49" t="s">
        <v>69</v>
      </c>
      <c r="H39" s="67" t="s">
        <v>69</v>
      </c>
      <c r="I39" s="19" t="s">
        <v>69</v>
      </c>
      <c r="J39" s="37" t="s">
        <v>69</v>
      </c>
      <c r="K39" s="18">
        <f t="shared" si="1"/>
        <v>7</v>
      </c>
      <c r="L39" s="19">
        <f t="shared" si="2"/>
        <v>41</v>
      </c>
      <c r="M39" s="19">
        <f t="shared" si="3"/>
        <v>759</v>
      </c>
      <c r="N39" s="19">
        <f t="shared" si="4"/>
        <v>134</v>
      </c>
    </row>
    <row r="40" spans="1:14" s="3" customFormat="1" ht="15.95" customHeight="1">
      <c r="A40" s="7">
        <v>34</v>
      </c>
      <c r="B40" s="11" t="s">
        <v>28</v>
      </c>
      <c r="C40" s="18">
        <v>37</v>
      </c>
      <c r="D40" s="19">
        <v>278</v>
      </c>
      <c r="E40" s="19">
        <v>5654</v>
      </c>
      <c r="F40" s="20">
        <v>682</v>
      </c>
      <c r="G40" s="18">
        <v>1</v>
      </c>
      <c r="H40" s="19">
        <v>10</v>
      </c>
      <c r="I40" s="19">
        <v>174</v>
      </c>
      <c r="J40" s="20">
        <v>16</v>
      </c>
      <c r="K40" s="18">
        <f t="shared" si="1"/>
        <v>38</v>
      </c>
      <c r="L40" s="19">
        <f t="shared" si="2"/>
        <v>288</v>
      </c>
      <c r="M40" s="19">
        <f t="shared" si="3"/>
        <v>5828</v>
      </c>
      <c r="N40" s="19">
        <f t="shared" si="4"/>
        <v>698</v>
      </c>
    </row>
    <row r="41" spans="1:14" s="3" customFormat="1" ht="15.95" customHeight="1">
      <c r="A41" s="7">
        <v>35</v>
      </c>
      <c r="B41" s="11" t="s">
        <v>29</v>
      </c>
      <c r="C41" s="18">
        <v>30</v>
      </c>
      <c r="D41" s="19">
        <v>209</v>
      </c>
      <c r="E41" s="19">
        <v>4392</v>
      </c>
      <c r="F41" s="20">
        <v>476</v>
      </c>
      <c r="G41" s="18">
        <v>1</v>
      </c>
      <c r="H41" s="19">
        <v>3</v>
      </c>
      <c r="I41" s="19">
        <v>43</v>
      </c>
      <c r="J41" s="20">
        <v>6</v>
      </c>
      <c r="K41" s="18">
        <f t="shared" si="1"/>
        <v>31</v>
      </c>
      <c r="L41" s="19">
        <f t="shared" si="2"/>
        <v>212</v>
      </c>
      <c r="M41" s="19">
        <f t="shared" si="3"/>
        <v>4435</v>
      </c>
      <c r="N41" s="19">
        <f t="shared" si="4"/>
        <v>482</v>
      </c>
    </row>
    <row r="42" spans="1:14" s="3" customFormat="1" ht="15.95" customHeight="1">
      <c r="A42" s="7">
        <v>36</v>
      </c>
      <c r="B42" s="11" t="s">
        <v>30</v>
      </c>
      <c r="C42" s="18">
        <v>20</v>
      </c>
      <c r="D42" s="19">
        <v>154</v>
      </c>
      <c r="E42" s="19">
        <v>3297</v>
      </c>
      <c r="F42" s="20">
        <v>342</v>
      </c>
      <c r="G42" s="18">
        <v>1</v>
      </c>
      <c r="H42" s="19">
        <v>5</v>
      </c>
      <c r="I42" s="19">
        <v>122</v>
      </c>
      <c r="J42" s="20">
        <v>7</v>
      </c>
      <c r="K42" s="18">
        <f t="shared" si="1"/>
        <v>21</v>
      </c>
      <c r="L42" s="19">
        <f t="shared" si="2"/>
        <v>159</v>
      </c>
      <c r="M42" s="19">
        <f t="shared" si="3"/>
        <v>3419</v>
      </c>
      <c r="N42" s="19">
        <f t="shared" si="4"/>
        <v>349</v>
      </c>
    </row>
    <row r="43" spans="1:14" s="3" customFormat="1" ht="15.95" customHeight="1">
      <c r="A43" s="7">
        <v>37</v>
      </c>
      <c r="B43" s="11" t="s">
        <v>31</v>
      </c>
      <c r="C43" s="18">
        <v>24</v>
      </c>
      <c r="D43" s="19">
        <v>199</v>
      </c>
      <c r="E43" s="19">
        <v>4251</v>
      </c>
      <c r="F43" s="20">
        <v>467</v>
      </c>
      <c r="G43" s="49" t="s">
        <v>69</v>
      </c>
      <c r="H43" s="19" t="s">
        <v>69</v>
      </c>
      <c r="I43" s="19" t="s">
        <v>69</v>
      </c>
      <c r="J43" s="37" t="s">
        <v>69</v>
      </c>
      <c r="K43" s="18">
        <f t="shared" si="1"/>
        <v>24</v>
      </c>
      <c r="L43" s="19">
        <f t="shared" si="2"/>
        <v>199</v>
      </c>
      <c r="M43" s="19">
        <f t="shared" si="3"/>
        <v>4251</v>
      </c>
      <c r="N43" s="19">
        <f t="shared" si="4"/>
        <v>467</v>
      </c>
    </row>
    <row r="44" spans="1:14" s="3" customFormat="1" ht="15.95" customHeight="1">
      <c r="A44" s="7">
        <v>38</v>
      </c>
      <c r="B44" s="11" t="s">
        <v>32</v>
      </c>
      <c r="C44" s="18">
        <v>20</v>
      </c>
      <c r="D44" s="19">
        <v>188</v>
      </c>
      <c r="E44" s="19">
        <v>4157</v>
      </c>
      <c r="F44" s="20">
        <v>480</v>
      </c>
      <c r="G44" s="18">
        <v>1</v>
      </c>
      <c r="H44" s="19">
        <v>3</v>
      </c>
      <c r="I44" s="19">
        <v>61</v>
      </c>
      <c r="J44" s="20">
        <v>5</v>
      </c>
      <c r="K44" s="18">
        <f t="shared" si="1"/>
        <v>21</v>
      </c>
      <c r="L44" s="19">
        <f t="shared" si="2"/>
        <v>191</v>
      </c>
      <c r="M44" s="19">
        <f t="shared" si="3"/>
        <v>4218</v>
      </c>
      <c r="N44" s="19">
        <f t="shared" si="4"/>
        <v>485</v>
      </c>
    </row>
    <row r="45" spans="1:14" s="3" customFormat="1" ht="15.95" customHeight="1">
      <c r="A45" s="7">
        <v>39</v>
      </c>
      <c r="B45" s="11" t="s">
        <v>33</v>
      </c>
      <c r="C45" s="18">
        <v>12</v>
      </c>
      <c r="D45" s="19">
        <v>87</v>
      </c>
      <c r="E45" s="19">
        <v>1797</v>
      </c>
      <c r="F45" s="20">
        <v>195</v>
      </c>
      <c r="G45" s="18">
        <v>1</v>
      </c>
      <c r="H45" s="19">
        <v>3</v>
      </c>
      <c r="I45" s="19">
        <v>32</v>
      </c>
      <c r="J45" s="20">
        <v>5</v>
      </c>
      <c r="K45" s="18">
        <f t="shared" si="1"/>
        <v>13</v>
      </c>
      <c r="L45" s="19">
        <f t="shared" si="2"/>
        <v>90</v>
      </c>
      <c r="M45" s="19">
        <f t="shared" si="3"/>
        <v>1829</v>
      </c>
      <c r="N45" s="19">
        <f t="shared" si="4"/>
        <v>200</v>
      </c>
    </row>
    <row r="46" spans="1:14" s="3" customFormat="1" ht="15.95" customHeight="1">
      <c r="A46" s="7">
        <v>40</v>
      </c>
      <c r="B46" s="11" t="s">
        <v>34</v>
      </c>
      <c r="C46" s="18">
        <v>17</v>
      </c>
      <c r="D46" s="19">
        <v>143</v>
      </c>
      <c r="E46" s="19">
        <v>3029</v>
      </c>
      <c r="F46" s="20">
        <v>355</v>
      </c>
      <c r="G46" s="49" t="s">
        <v>69</v>
      </c>
      <c r="H46" s="19" t="s">
        <v>69</v>
      </c>
      <c r="I46" s="37" t="s">
        <v>69</v>
      </c>
      <c r="J46" s="37" t="s">
        <v>69</v>
      </c>
      <c r="K46" s="18">
        <f t="shared" si="1"/>
        <v>17</v>
      </c>
      <c r="L46" s="19">
        <f t="shared" si="2"/>
        <v>143</v>
      </c>
      <c r="M46" s="19">
        <f t="shared" si="3"/>
        <v>3029</v>
      </c>
      <c r="N46" s="19">
        <f t="shared" si="4"/>
        <v>355</v>
      </c>
    </row>
    <row r="47" spans="1:14" s="3" customFormat="1" ht="15.95" customHeight="1">
      <c r="A47" s="7">
        <v>41</v>
      </c>
      <c r="B47" s="11" t="s">
        <v>35</v>
      </c>
      <c r="C47" s="18">
        <v>13</v>
      </c>
      <c r="D47" s="19">
        <v>104</v>
      </c>
      <c r="E47" s="19">
        <v>2319</v>
      </c>
      <c r="F47" s="20">
        <v>259</v>
      </c>
      <c r="G47" s="18">
        <v>1</v>
      </c>
      <c r="H47" s="19">
        <v>8</v>
      </c>
      <c r="I47" s="19">
        <v>188</v>
      </c>
      <c r="J47" s="20">
        <v>12</v>
      </c>
      <c r="K47" s="18">
        <f t="shared" si="1"/>
        <v>14</v>
      </c>
      <c r="L47" s="19">
        <f t="shared" si="2"/>
        <v>112</v>
      </c>
      <c r="M47" s="19">
        <f t="shared" si="3"/>
        <v>2507</v>
      </c>
      <c r="N47" s="19">
        <f t="shared" si="4"/>
        <v>271</v>
      </c>
    </row>
    <row r="48" spans="1:14" s="3" customFormat="1" ht="15.95" customHeight="1">
      <c r="A48" s="7">
        <v>42</v>
      </c>
      <c r="B48" s="11" t="s">
        <v>36</v>
      </c>
      <c r="C48" s="18">
        <v>10</v>
      </c>
      <c r="D48" s="19">
        <v>61</v>
      </c>
      <c r="E48" s="19">
        <v>1085</v>
      </c>
      <c r="F48" s="20">
        <v>137</v>
      </c>
      <c r="G48" s="49" t="s">
        <v>69</v>
      </c>
      <c r="H48" s="19" t="s">
        <v>69</v>
      </c>
      <c r="I48" s="37" t="s">
        <v>69</v>
      </c>
      <c r="J48" s="37" t="s">
        <v>69</v>
      </c>
      <c r="K48" s="18">
        <f t="shared" si="1"/>
        <v>10</v>
      </c>
      <c r="L48" s="19">
        <f t="shared" si="2"/>
        <v>61</v>
      </c>
      <c r="M48" s="19">
        <f t="shared" si="3"/>
        <v>1085</v>
      </c>
      <c r="N48" s="19">
        <f t="shared" si="4"/>
        <v>137</v>
      </c>
    </row>
    <row r="49" spans="1:14" s="3" customFormat="1" ht="15.95" customHeight="1">
      <c r="A49" s="7">
        <v>43</v>
      </c>
      <c r="B49" s="11" t="s">
        <v>37</v>
      </c>
      <c r="C49" s="18">
        <v>31</v>
      </c>
      <c r="D49" s="19">
        <v>219</v>
      </c>
      <c r="E49" s="19">
        <v>4528</v>
      </c>
      <c r="F49" s="20">
        <v>553</v>
      </c>
      <c r="G49" s="18">
        <v>1</v>
      </c>
      <c r="H49" s="19">
        <v>4</v>
      </c>
      <c r="I49" s="19">
        <v>67</v>
      </c>
      <c r="J49" s="20">
        <v>15</v>
      </c>
      <c r="K49" s="18">
        <f t="shared" si="1"/>
        <v>32</v>
      </c>
      <c r="L49" s="19">
        <f t="shared" si="2"/>
        <v>223</v>
      </c>
      <c r="M49" s="19">
        <f t="shared" si="3"/>
        <v>4595</v>
      </c>
      <c r="N49" s="19">
        <f t="shared" si="4"/>
        <v>568</v>
      </c>
    </row>
    <row r="50" spans="1:14" s="3" customFormat="1" ht="15.95" customHeight="1">
      <c r="A50" s="7">
        <v>44</v>
      </c>
      <c r="B50" s="11" t="s">
        <v>38</v>
      </c>
      <c r="C50" s="18">
        <v>20</v>
      </c>
      <c r="D50" s="19">
        <v>167</v>
      </c>
      <c r="E50" s="19">
        <v>3550</v>
      </c>
      <c r="F50" s="20">
        <v>474</v>
      </c>
      <c r="G50" s="18">
        <v>1</v>
      </c>
      <c r="H50" s="19">
        <v>3</v>
      </c>
      <c r="I50" s="19">
        <v>22</v>
      </c>
      <c r="J50" s="20">
        <v>14</v>
      </c>
      <c r="K50" s="18">
        <f t="shared" si="1"/>
        <v>21</v>
      </c>
      <c r="L50" s="19">
        <f t="shared" si="2"/>
        <v>170</v>
      </c>
      <c r="M50" s="19">
        <f t="shared" si="3"/>
        <v>3572</v>
      </c>
      <c r="N50" s="19">
        <f t="shared" si="4"/>
        <v>488</v>
      </c>
    </row>
    <row r="51" spans="1:14" s="3" customFormat="1" ht="15.95" customHeight="1">
      <c r="A51" s="7">
        <v>45</v>
      </c>
      <c r="B51" s="11" t="s">
        <v>39</v>
      </c>
      <c r="C51" s="18">
        <v>32</v>
      </c>
      <c r="D51" s="19">
        <v>202</v>
      </c>
      <c r="E51" s="19">
        <v>4167</v>
      </c>
      <c r="F51" s="20">
        <v>504</v>
      </c>
      <c r="G51" s="18">
        <v>1</v>
      </c>
      <c r="H51" s="19">
        <v>3</v>
      </c>
      <c r="I51" s="19">
        <v>59</v>
      </c>
      <c r="J51" s="20">
        <v>7</v>
      </c>
      <c r="K51" s="18">
        <f t="shared" si="1"/>
        <v>33</v>
      </c>
      <c r="L51" s="19">
        <f t="shared" si="2"/>
        <v>205</v>
      </c>
      <c r="M51" s="19">
        <f t="shared" si="3"/>
        <v>4226</v>
      </c>
      <c r="N51" s="19">
        <f t="shared" si="4"/>
        <v>511</v>
      </c>
    </row>
    <row r="52" spans="1:14" s="3" customFormat="1" ht="15.95" customHeight="1">
      <c r="A52" s="7">
        <v>46</v>
      </c>
      <c r="B52" s="11" t="s">
        <v>40</v>
      </c>
      <c r="C52" s="18">
        <v>15</v>
      </c>
      <c r="D52" s="19">
        <v>86</v>
      </c>
      <c r="E52" s="19">
        <v>1632</v>
      </c>
      <c r="F52" s="20">
        <v>230</v>
      </c>
      <c r="G52" s="18">
        <v>1</v>
      </c>
      <c r="H52" s="19">
        <v>3</v>
      </c>
      <c r="I52" s="19">
        <v>25</v>
      </c>
      <c r="J52" s="20">
        <v>9</v>
      </c>
      <c r="K52" s="18">
        <f t="shared" si="1"/>
        <v>16</v>
      </c>
      <c r="L52" s="19">
        <f t="shared" si="2"/>
        <v>89</v>
      </c>
      <c r="M52" s="19">
        <f t="shared" si="3"/>
        <v>1657</v>
      </c>
      <c r="N52" s="19">
        <f t="shared" si="4"/>
        <v>239</v>
      </c>
    </row>
    <row r="53" spans="1:14" s="3" customFormat="1" ht="15.95" customHeight="1">
      <c r="A53" s="7">
        <v>47</v>
      </c>
      <c r="B53" s="11" t="s">
        <v>41</v>
      </c>
      <c r="C53" s="18">
        <v>10</v>
      </c>
      <c r="D53" s="19">
        <v>49</v>
      </c>
      <c r="E53" s="19">
        <v>862</v>
      </c>
      <c r="F53" s="20">
        <v>120</v>
      </c>
      <c r="G53" s="44">
        <v>1</v>
      </c>
      <c r="H53" s="35">
        <v>1</v>
      </c>
      <c r="I53" s="35">
        <v>3</v>
      </c>
      <c r="J53" s="51">
        <v>2</v>
      </c>
      <c r="K53" s="18">
        <f t="shared" si="1"/>
        <v>11</v>
      </c>
      <c r="L53" s="19">
        <f t="shared" si="2"/>
        <v>50</v>
      </c>
      <c r="M53" s="19">
        <f t="shared" si="3"/>
        <v>865</v>
      </c>
      <c r="N53" s="19">
        <f t="shared" si="4"/>
        <v>122</v>
      </c>
    </row>
    <row r="54" spans="1:14" s="3" customFormat="1" ht="15.95" customHeight="1">
      <c r="A54" s="7">
        <v>48</v>
      </c>
      <c r="B54" s="11" t="s">
        <v>42</v>
      </c>
      <c r="C54" s="18">
        <v>23</v>
      </c>
      <c r="D54" s="19">
        <v>169</v>
      </c>
      <c r="E54" s="19">
        <v>3372</v>
      </c>
      <c r="F54" s="20">
        <v>371</v>
      </c>
      <c r="G54" s="18">
        <v>1</v>
      </c>
      <c r="H54" s="19">
        <v>3</v>
      </c>
      <c r="I54" s="19">
        <v>46</v>
      </c>
      <c r="J54" s="20">
        <v>5</v>
      </c>
      <c r="K54" s="18">
        <f t="shared" si="1"/>
        <v>24</v>
      </c>
      <c r="L54" s="19">
        <f t="shared" si="2"/>
        <v>172</v>
      </c>
      <c r="M54" s="19">
        <f t="shared" si="3"/>
        <v>3418</v>
      </c>
      <c r="N54" s="19">
        <f t="shared" si="4"/>
        <v>376</v>
      </c>
    </row>
    <row r="55" spans="1:14" s="3" customFormat="1" ht="15.95" customHeight="1">
      <c r="A55" s="7">
        <v>49</v>
      </c>
      <c r="B55" s="11" t="s">
        <v>43</v>
      </c>
      <c r="C55" s="18">
        <v>25</v>
      </c>
      <c r="D55" s="19">
        <v>228</v>
      </c>
      <c r="E55" s="19">
        <v>5094</v>
      </c>
      <c r="F55" s="20">
        <v>559</v>
      </c>
      <c r="G55" s="18">
        <v>1</v>
      </c>
      <c r="H55" s="19">
        <v>3</v>
      </c>
      <c r="I55" s="19">
        <v>28</v>
      </c>
      <c r="J55" s="20">
        <v>3</v>
      </c>
      <c r="K55" s="18">
        <f t="shared" si="1"/>
        <v>26</v>
      </c>
      <c r="L55" s="19">
        <f t="shared" si="2"/>
        <v>231</v>
      </c>
      <c r="M55" s="19">
        <f t="shared" si="3"/>
        <v>5122</v>
      </c>
      <c r="N55" s="19">
        <f t="shared" si="4"/>
        <v>562</v>
      </c>
    </row>
    <row r="56" spans="1:14" s="3" customFormat="1" ht="15.95" customHeight="1" thickBot="1">
      <c r="A56" s="8">
        <v>50</v>
      </c>
      <c r="B56" s="12" t="s">
        <v>44</v>
      </c>
      <c r="C56" s="21">
        <v>13</v>
      </c>
      <c r="D56" s="22">
        <v>77</v>
      </c>
      <c r="E56" s="22">
        <v>1465</v>
      </c>
      <c r="F56" s="23">
        <v>200</v>
      </c>
      <c r="G56" s="21">
        <v>1</v>
      </c>
      <c r="H56" s="22">
        <v>3</v>
      </c>
      <c r="I56" s="22">
        <v>13</v>
      </c>
      <c r="J56" s="23">
        <v>0</v>
      </c>
      <c r="K56" s="21">
        <f t="shared" si="1"/>
        <v>14</v>
      </c>
      <c r="L56" s="22">
        <f t="shared" si="2"/>
        <v>80</v>
      </c>
      <c r="M56" s="22">
        <f t="shared" si="3"/>
        <v>1478</v>
      </c>
      <c r="N56" s="22">
        <f t="shared" si="4"/>
        <v>200</v>
      </c>
    </row>
    <row r="57" spans="1:14" ht="9" customHeight="1" thickBot="1">
      <c r="A57" s="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15.95" customHeight="1" thickBot="1">
      <c r="A58" s="2"/>
      <c r="B58" s="75" t="s">
        <v>45</v>
      </c>
      <c r="C58" s="89">
        <f t="shared" ref="C58:N58" si="5">SUM(C7:C56)</f>
        <v>1234</v>
      </c>
      <c r="D58" s="84">
        <f t="shared" si="5"/>
        <v>9521</v>
      </c>
      <c r="E58" s="84">
        <f t="shared" si="5"/>
        <v>200277</v>
      </c>
      <c r="F58" s="85">
        <f t="shared" si="5"/>
        <v>23080</v>
      </c>
      <c r="G58" s="89">
        <f t="shared" si="5"/>
        <v>55</v>
      </c>
      <c r="H58" s="84">
        <f t="shared" si="5"/>
        <v>206</v>
      </c>
      <c r="I58" s="84">
        <f t="shared" si="5"/>
        <v>2957</v>
      </c>
      <c r="J58" s="85">
        <f t="shared" si="5"/>
        <v>432</v>
      </c>
      <c r="K58" s="89">
        <f t="shared" si="5"/>
        <v>1289</v>
      </c>
      <c r="L58" s="84">
        <f t="shared" si="5"/>
        <v>9727</v>
      </c>
      <c r="M58" s="84">
        <f t="shared" si="5"/>
        <v>203234</v>
      </c>
      <c r="N58" s="91">
        <f t="shared" si="5"/>
        <v>23512</v>
      </c>
    </row>
    <row r="59" spans="1:14" ht="9.75" customHeight="1" thickBot="1">
      <c r="A59" s="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ht="15.95" customHeight="1">
      <c r="A60" s="71">
        <v>1</v>
      </c>
      <c r="B60" s="10" t="s">
        <v>59</v>
      </c>
      <c r="C60" s="60">
        <v>254</v>
      </c>
      <c r="D60" s="16">
        <v>2630</v>
      </c>
      <c r="E60" s="16">
        <v>60080</v>
      </c>
      <c r="F60" s="17">
        <v>6165</v>
      </c>
      <c r="G60" s="15">
        <v>9</v>
      </c>
      <c r="H60" s="16">
        <v>46</v>
      </c>
      <c r="I60" s="16">
        <v>910</v>
      </c>
      <c r="J60" s="28">
        <v>81</v>
      </c>
      <c r="K60" s="15">
        <f t="shared" ref="K60:K63" si="6">SUM(C60,G60)</f>
        <v>263</v>
      </c>
      <c r="L60" s="16">
        <f t="shared" ref="L60:L63" si="7">SUM(D60,H60)</f>
        <v>2676</v>
      </c>
      <c r="M60" s="16">
        <f t="shared" ref="M60:M63" si="8">SUM(E60,I60)</f>
        <v>60990</v>
      </c>
      <c r="N60" s="16">
        <f t="shared" ref="N60:N63" si="9">SUM(F60,J60)</f>
        <v>6246</v>
      </c>
    </row>
    <row r="61" spans="1:14" ht="15.95" customHeight="1">
      <c r="A61" s="72">
        <v>2</v>
      </c>
      <c r="B61" s="11" t="s">
        <v>60</v>
      </c>
      <c r="C61" s="37">
        <v>59</v>
      </c>
      <c r="D61" s="19">
        <v>608</v>
      </c>
      <c r="E61" s="19">
        <v>14208</v>
      </c>
      <c r="F61" s="20">
        <v>1447</v>
      </c>
      <c r="G61" s="18">
        <v>1</v>
      </c>
      <c r="H61" s="19">
        <v>3</v>
      </c>
      <c r="I61" s="19">
        <v>60</v>
      </c>
      <c r="J61" s="30">
        <v>8</v>
      </c>
      <c r="K61" s="18">
        <f t="shared" si="6"/>
        <v>60</v>
      </c>
      <c r="L61" s="19">
        <f t="shared" si="7"/>
        <v>611</v>
      </c>
      <c r="M61" s="19">
        <f t="shared" si="8"/>
        <v>14268</v>
      </c>
      <c r="N61" s="19">
        <f t="shared" si="9"/>
        <v>1455</v>
      </c>
    </row>
    <row r="62" spans="1:14" ht="15.95" customHeight="1">
      <c r="A62" s="72">
        <v>3</v>
      </c>
      <c r="B62" s="11" t="s">
        <v>61</v>
      </c>
      <c r="C62" s="37">
        <v>23</v>
      </c>
      <c r="D62" s="19">
        <v>228</v>
      </c>
      <c r="E62" s="19">
        <v>5059</v>
      </c>
      <c r="F62" s="20">
        <v>492</v>
      </c>
      <c r="G62" s="18">
        <v>2</v>
      </c>
      <c r="H62" s="19">
        <v>9</v>
      </c>
      <c r="I62" s="19">
        <v>193</v>
      </c>
      <c r="J62" s="30">
        <v>23</v>
      </c>
      <c r="K62" s="18">
        <f t="shared" si="6"/>
        <v>25</v>
      </c>
      <c r="L62" s="19">
        <f t="shared" si="7"/>
        <v>237</v>
      </c>
      <c r="M62" s="19">
        <f t="shared" si="8"/>
        <v>5252</v>
      </c>
      <c r="N62" s="19">
        <f t="shared" si="9"/>
        <v>515</v>
      </c>
    </row>
    <row r="63" spans="1:14" ht="15.95" customHeight="1" thickBot="1">
      <c r="A63" s="73">
        <v>4</v>
      </c>
      <c r="B63" s="11" t="s">
        <v>62</v>
      </c>
      <c r="C63" s="74">
        <v>65</v>
      </c>
      <c r="D63" s="31">
        <v>613</v>
      </c>
      <c r="E63" s="31">
        <v>13573</v>
      </c>
      <c r="F63" s="32">
        <v>1470</v>
      </c>
      <c r="G63" s="33">
        <v>6</v>
      </c>
      <c r="H63" s="31">
        <v>24</v>
      </c>
      <c r="I63" s="31">
        <v>386</v>
      </c>
      <c r="J63" s="34">
        <v>49</v>
      </c>
      <c r="K63" s="18">
        <f t="shared" si="6"/>
        <v>71</v>
      </c>
      <c r="L63" s="19">
        <f t="shared" si="7"/>
        <v>637</v>
      </c>
      <c r="M63" s="19">
        <f t="shared" si="8"/>
        <v>13959</v>
      </c>
      <c r="N63" s="19">
        <f t="shared" si="9"/>
        <v>1519</v>
      </c>
    </row>
    <row r="64" spans="1:14" ht="15.75" customHeight="1" thickBot="1">
      <c r="A64" s="1"/>
      <c r="B64" s="19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2:14" ht="15.95" customHeight="1" thickBot="1">
      <c r="B65" s="11" t="s">
        <v>63</v>
      </c>
      <c r="C65" s="89">
        <f t="shared" ref="C65:N65" si="10">SUM(C60:C63)</f>
        <v>401</v>
      </c>
      <c r="D65" s="84">
        <f t="shared" si="10"/>
        <v>4079</v>
      </c>
      <c r="E65" s="84">
        <f t="shared" si="10"/>
        <v>92920</v>
      </c>
      <c r="F65" s="85">
        <f t="shared" si="10"/>
        <v>9574</v>
      </c>
      <c r="G65" s="102">
        <f t="shared" si="10"/>
        <v>18</v>
      </c>
      <c r="H65" s="84">
        <f t="shared" si="10"/>
        <v>82</v>
      </c>
      <c r="I65" s="84">
        <f t="shared" si="10"/>
        <v>1549</v>
      </c>
      <c r="J65" s="85">
        <f t="shared" si="10"/>
        <v>161</v>
      </c>
      <c r="K65" s="102">
        <f t="shared" si="10"/>
        <v>419</v>
      </c>
      <c r="L65" s="84">
        <f t="shared" si="10"/>
        <v>4161</v>
      </c>
      <c r="M65" s="84">
        <f t="shared" si="10"/>
        <v>94469</v>
      </c>
      <c r="N65" s="84">
        <f t="shared" si="10"/>
        <v>9735</v>
      </c>
    </row>
    <row r="66" spans="2:14" ht="15.75" customHeight="1" thickBot="1">
      <c r="B66" s="3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2:14" ht="17.25" customHeight="1" thickBot="1">
      <c r="B67" s="97" t="s">
        <v>76</v>
      </c>
      <c r="C67" s="101">
        <f t="shared" ref="C67:J67" si="11">SUM(C58,C65)</f>
        <v>1635</v>
      </c>
      <c r="D67" s="87">
        <f t="shared" si="11"/>
        <v>13600</v>
      </c>
      <c r="E67" s="87">
        <f t="shared" si="11"/>
        <v>293197</v>
      </c>
      <c r="F67" s="88">
        <f t="shared" si="11"/>
        <v>32654</v>
      </c>
      <c r="G67" s="101">
        <f t="shared" si="11"/>
        <v>73</v>
      </c>
      <c r="H67" s="87">
        <f t="shared" si="11"/>
        <v>288</v>
      </c>
      <c r="I67" s="87">
        <f t="shared" si="11"/>
        <v>4506</v>
      </c>
      <c r="J67" s="88">
        <f t="shared" si="11"/>
        <v>593</v>
      </c>
      <c r="K67" s="102">
        <f>SUM(K58,K65)</f>
        <v>1708</v>
      </c>
      <c r="L67" s="84">
        <f t="shared" ref="L67:N67" si="12">SUM(L58,L65)</f>
        <v>13888</v>
      </c>
      <c r="M67" s="84">
        <f t="shared" si="12"/>
        <v>297703</v>
      </c>
      <c r="N67" s="84">
        <f t="shared" si="12"/>
        <v>33247</v>
      </c>
    </row>
  </sheetData>
  <mergeCells count="8">
    <mergeCell ref="A1:N1"/>
    <mergeCell ref="A3:N3"/>
    <mergeCell ref="A4:N4"/>
    <mergeCell ref="A2:N2"/>
    <mergeCell ref="C5:F5"/>
    <mergeCell ref="G5:J5"/>
    <mergeCell ref="K5:N5"/>
    <mergeCell ref="B5:B6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  <headerFooter>
    <oddHeader>&amp;L       ΥΠΟΥΡΓΕΙΟ ΠΑΙΔΕΙΑΣ ΚΑΙ ΘΡΗΣΚΕΥΜΑΤΩΝ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abSelected="1" zoomScale="90" zoomScaleNormal="90" workbookViewId="0">
      <selection sqref="A1:N1"/>
    </sheetView>
  </sheetViews>
  <sheetFormatPr defaultRowHeight="12.75"/>
  <cols>
    <col min="1" max="1" width="6" customWidth="1"/>
    <col min="2" max="2" width="18.85546875" customWidth="1"/>
    <col min="3" max="3" width="8.85546875" customWidth="1"/>
    <col min="4" max="4" width="9.7109375" customWidth="1"/>
    <col min="5" max="5" width="8.5703125" bestFit="1" customWidth="1"/>
    <col min="6" max="6" width="11.85546875" bestFit="1" customWidth="1"/>
    <col min="7" max="7" width="7.7109375" bestFit="1" customWidth="1"/>
    <col min="8" max="8" width="9.140625" bestFit="1" customWidth="1"/>
    <col min="9" max="9" width="8.5703125" bestFit="1" customWidth="1"/>
    <col min="10" max="10" width="11.85546875" bestFit="1" customWidth="1"/>
    <col min="11" max="11" width="8.5703125" customWidth="1"/>
    <col min="12" max="12" width="9.140625" bestFit="1" customWidth="1"/>
    <col min="13" max="13" width="8.5703125" bestFit="1" customWidth="1"/>
    <col min="14" max="14" width="12.42578125" customWidth="1"/>
  </cols>
  <sheetData>
    <row r="1" spans="1:14" ht="15.75">
      <c r="A1" s="120" t="s">
        <v>83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20.25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17.25" customHeight="1">
      <c r="A3" s="121" t="s">
        <v>75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20.25" customHeight="1" thickBot="1">
      <c r="A4" s="122" t="s">
        <v>68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14.1" customHeight="1" thickBot="1">
      <c r="A5" s="128" t="s">
        <v>0</v>
      </c>
      <c r="B5" s="126" t="s">
        <v>64</v>
      </c>
      <c r="C5" s="130" t="s">
        <v>70</v>
      </c>
      <c r="D5" s="130"/>
      <c r="E5" s="130"/>
      <c r="F5" s="130"/>
      <c r="G5" s="130" t="s">
        <v>71</v>
      </c>
      <c r="H5" s="130"/>
      <c r="I5" s="130"/>
      <c r="J5" s="130"/>
      <c r="K5" s="130" t="s">
        <v>72</v>
      </c>
      <c r="L5" s="130"/>
      <c r="M5" s="130"/>
      <c r="N5" s="130"/>
    </row>
    <row r="6" spans="1:14" ht="14.1" customHeight="1" thickBot="1">
      <c r="A6" s="129"/>
      <c r="B6" s="127"/>
      <c r="C6" s="24" t="s">
        <v>47</v>
      </c>
      <c r="D6" s="24" t="s">
        <v>48</v>
      </c>
      <c r="E6" s="24" t="s">
        <v>49</v>
      </c>
      <c r="F6" s="24" t="s">
        <v>55</v>
      </c>
      <c r="G6" s="24" t="s">
        <v>47</v>
      </c>
      <c r="H6" s="24" t="s">
        <v>48</v>
      </c>
      <c r="I6" s="24" t="s">
        <v>49</v>
      </c>
      <c r="J6" s="24" t="s">
        <v>55</v>
      </c>
      <c r="K6" s="24" t="s">
        <v>47</v>
      </c>
      <c r="L6" s="24" t="s">
        <v>48</v>
      </c>
      <c r="M6" s="24" t="s">
        <v>49</v>
      </c>
      <c r="N6" s="24" t="s">
        <v>55</v>
      </c>
    </row>
    <row r="7" spans="1:14" s="3" customFormat="1" ht="15.95" customHeight="1">
      <c r="A7" s="6">
        <v>1</v>
      </c>
      <c r="B7" s="10" t="s">
        <v>56</v>
      </c>
      <c r="C7" s="52">
        <v>26</v>
      </c>
      <c r="D7" s="53">
        <v>234</v>
      </c>
      <c r="E7" s="53">
        <v>5032</v>
      </c>
      <c r="F7" s="54">
        <v>451</v>
      </c>
      <c r="G7" s="15">
        <v>1</v>
      </c>
      <c r="H7" s="16">
        <v>8</v>
      </c>
      <c r="I7" s="16">
        <v>158</v>
      </c>
      <c r="J7" s="17">
        <v>0</v>
      </c>
      <c r="K7" s="15">
        <f t="shared" ref="K7:K17" si="0">SUM(C7,G7)</f>
        <v>27</v>
      </c>
      <c r="L7" s="16">
        <f t="shared" ref="L7:L17" si="1">SUM(D7,H7)</f>
        <v>242</v>
      </c>
      <c r="M7" s="16">
        <f t="shared" ref="M7:M17" si="2">SUM(E7,I7)</f>
        <v>5190</v>
      </c>
      <c r="N7" s="16">
        <f t="shared" ref="N7:N17" si="3">SUM(F7,J7)</f>
        <v>451</v>
      </c>
    </row>
    <row r="8" spans="1:14" s="3" customFormat="1" ht="15.95" customHeight="1">
      <c r="A8" s="7">
        <v>2</v>
      </c>
      <c r="B8" s="11" t="s">
        <v>1</v>
      </c>
      <c r="C8" s="18">
        <v>10</v>
      </c>
      <c r="D8" s="19">
        <v>100</v>
      </c>
      <c r="E8" s="19">
        <v>2211</v>
      </c>
      <c r="F8" s="20">
        <v>244</v>
      </c>
      <c r="G8" s="18">
        <v>1</v>
      </c>
      <c r="H8" s="19">
        <v>4</v>
      </c>
      <c r="I8" s="19">
        <v>90</v>
      </c>
      <c r="J8" s="20">
        <v>9</v>
      </c>
      <c r="K8" s="18">
        <f t="shared" si="0"/>
        <v>11</v>
      </c>
      <c r="L8" s="19">
        <f t="shared" si="1"/>
        <v>104</v>
      </c>
      <c r="M8" s="19">
        <f t="shared" si="2"/>
        <v>2301</v>
      </c>
      <c r="N8" s="19">
        <f t="shared" si="3"/>
        <v>253</v>
      </c>
    </row>
    <row r="9" spans="1:14" s="3" customFormat="1" ht="15.95" customHeight="1">
      <c r="A9" s="7">
        <v>3</v>
      </c>
      <c r="B9" s="11" t="s">
        <v>2</v>
      </c>
      <c r="C9" s="18">
        <v>12</v>
      </c>
      <c r="D9" s="19">
        <v>82</v>
      </c>
      <c r="E9" s="19">
        <v>1685</v>
      </c>
      <c r="F9" s="20">
        <v>161</v>
      </c>
      <c r="G9" s="18">
        <v>1</v>
      </c>
      <c r="H9" s="19">
        <v>8</v>
      </c>
      <c r="I9" s="19">
        <v>49</v>
      </c>
      <c r="J9" s="20">
        <v>7</v>
      </c>
      <c r="K9" s="18">
        <f t="shared" si="0"/>
        <v>13</v>
      </c>
      <c r="L9" s="19">
        <f t="shared" si="1"/>
        <v>90</v>
      </c>
      <c r="M9" s="19">
        <f t="shared" si="2"/>
        <v>1734</v>
      </c>
      <c r="N9" s="19">
        <f t="shared" si="3"/>
        <v>168</v>
      </c>
    </row>
    <row r="10" spans="1:14" s="3" customFormat="1" ht="15.95" customHeight="1">
      <c r="A10" s="7">
        <v>4</v>
      </c>
      <c r="B10" s="11" t="s">
        <v>3</v>
      </c>
      <c r="C10" s="18">
        <v>12</v>
      </c>
      <c r="D10" s="19">
        <v>69</v>
      </c>
      <c r="E10" s="19">
        <v>1445</v>
      </c>
      <c r="F10" s="20">
        <v>152</v>
      </c>
      <c r="G10" s="18">
        <v>1</v>
      </c>
      <c r="H10" s="19">
        <v>4</v>
      </c>
      <c r="I10" s="19">
        <v>36</v>
      </c>
      <c r="J10" s="20">
        <v>8</v>
      </c>
      <c r="K10" s="18">
        <f t="shared" si="0"/>
        <v>13</v>
      </c>
      <c r="L10" s="19">
        <f t="shared" si="1"/>
        <v>73</v>
      </c>
      <c r="M10" s="19">
        <f t="shared" si="2"/>
        <v>1481</v>
      </c>
      <c r="N10" s="19">
        <f t="shared" si="3"/>
        <v>160</v>
      </c>
    </row>
    <row r="11" spans="1:14" s="3" customFormat="1" ht="15.95" customHeight="1">
      <c r="A11" s="7">
        <v>5</v>
      </c>
      <c r="B11" s="11" t="s">
        <v>4</v>
      </c>
      <c r="C11" s="18">
        <v>38</v>
      </c>
      <c r="D11" s="19">
        <v>323</v>
      </c>
      <c r="E11" s="19">
        <v>6989</v>
      </c>
      <c r="F11" s="20">
        <v>671</v>
      </c>
      <c r="G11" s="18">
        <v>2</v>
      </c>
      <c r="H11" s="19">
        <v>10</v>
      </c>
      <c r="I11" s="19">
        <v>153</v>
      </c>
      <c r="J11" s="20">
        <v>16</v>
      </c>
      <c r="K11" s="18">
        <f t="shared" si="0"/>
        <v>40</v>
      </c>
      <c r="L11" s="19">
        <f t="shared" si="1"/>
        <v>333</v>
      </c>
      <c r="M11" s="19">
        <f t="shared" si="2"/>
        <v>7142</v>
      </c>
      <c r="N11" s="19">
        <f t="shared" si="3"/>
        <v>687</v>
      </c>
    </row>
    <row r="12" spans="1:14" s="3" customFormat="1" ht="15.95" customHeight="1">
      <c r="A12" s="7">
        <v>6</v>
      </c>
      <c r="B12" s="11" t="s">
        <v>5</v>
      </c>
      <c r="C12" s="18">
        <v>21</v>
      </c>
      <c r="D12" s="19">
        <v>129</v>
      </c>
      <c r="E12" s="19">
        <v>2397</v>
      </c>
      <c r="F12" s="20">
        <v>225</v>
      </c>
      <c r="G12" s="18">
        <v>2</v>
      </c>
      <c r="H12" s="19">
        <v>8</v>
      </c>
      <c r="I12" s="19">
        <v>97</v>
      </c>
      <c r="J12" s="20">
        <v>0</v>
      </c>
      <c r="K12" s="18">
        <f t="shared" si="0"/>
        <v>23</v>
      </c>
      <c r="L12" s="19">
        <f t="shared" si="1"/>
        <v>137</v>
      </c>
      <c r="M12" s="19">
        <f t="shared" si="2"/>
        <v>2494</v>
      </c>
      <c r="N12" s="19">
        <f t="shared" si="3"/>
        <v>225</v>
      </c>
    </row>
    <row r="13" spans="1:14" s="3" customFormat="1" ht="15.95" customHeight="1">
      <c r="A13" s="7">
        <v>7</v>
      </c>
      <c r="B13" s="11" t="s">
        <v>6</v>
      </c>
      <c r="C13" s="18">
        <v>4</v>
      </c>
      <c r="D13" s="19">
        <v>30</v>
      </c>
      <c r="E13" s="19">
        <v>560</v>
      </c>
      <c r="F13" s="20">
        <v>66</v>
      </c>
      <c r="G13" s="49">
        <v>1</v>
      </c>
      <c r="H13" s="19">
        <v>4</v>
      </c>
      <c r="I13" s="19">
        <v>40</v>
      </c>
      <c r="J13" s="37">
        <v>8</v>
      </c>
      <c r="K13" s="18">
        <f t="shared" si="0"/>
        <v>5</v>
      </c>
      <c r="L13" s="19">
        <f t="shared" si="1"/>
        <v>34</v>
      </c>
      <c r="M13" s="19">
        <f t="shared" si="2"/>
        <v>600</v>
      </c>
      <c r="N13" s="19">
        <f t="shared" si="3"/>
        <v>74</v>
      </c>
    </row>
    <row r="14" spans="1:14" s="3" customFormat="1" ht="15.95" customHeight="1">
      <c r="A14" s="7">
        <v>8</v>
      </c>
      <c r="B14" s="11" t="s">
        <v>7</v>
      </c>
      <c r="C14" s="33">
        <v>11</v>
      </c>
      <c r="D14" s="31">
        <v>101</v>
      </c>
      <c r="E14" s="19">
        <v>2245</v>
      </c>
      <c r="F14" s="20">
        <v>178</v>
      </c>
      <c r="G14" s="18">
        <v>1</v>
      </c>
      <c r="H14" s="19">
        <v>4</v>
      </c>
      <c r="I14" s="19">
        <v>37</v>
      </c>
      <c r="J14" s="20">
        <v>9</v>
      </c>
      <c r="K14" s="18">
        <f t="shared" si="0"/>
        <v>12</v>
      </c>
      <c r="L14" s="19">
        <f t="shared" si="1"/>
        <v>105</v>
      </c>
      <c r="M14" s="19">
        <f t="shared" si="2"/>
        <v>2282</v>
      </c>
      <c r="N14" s="19">
        <f t="shared" si="3"/>
        <v>187</v>
      </c>
    </row>
    <row r="15" spans="1:14" s="3" customFormat="1" ht="15.95" customHeight="1">
      <c r="A15" s="7">
        <v>9</v>
      </c>
      <c r="B15" s="11" t="s">
        <v>57</v>
      </c>
      <c r="C15" s="37">
        <v>32</v>
      </c>
      <c r="D15" s="19">
        <v>228</v>
      </c>
      <c r="E15" s="37">
        <v>4545</v>
      </c>
      <c r="F15" s="20">
        <v>360</v>
      </c>
      <c r="G15" s="18">
        <v>5</v>
      </c>
      <c r="H15" s="19">
        <v>23</v>
      </c>
      <c r="I15" s="19">
        <v>305</v>
      </c>
      <c r="J15" s="20">
        <v>15</v>
      </c>
      <c r="K15" s="18">
        <f t="shared" si="0"/>
        <v>37</v>
      </c>
      <c r="L15" s="19">
        <f t="shared" si="1"/>
        <v>251</v>
      </c>
      <c r="M15" s="19">
        <f t="shared" si="2"/>
        <v>4850</v>
      </c>
      <c r="N15" s="19">
        <f t="shared" si="3"/>
        <v>375</v>
      </c>
    </row>
    <row r="16" spans="1:14" s="3" customFormat="1" ht="15.95" customHeight="1">
      <c r="A16" s="7">
        <v>10</v>
      </c>
      <c r="B16" s="11" t="s">
        <v>8</v>
      </c>
      <c r="C16" s="55">
        <v>14</v>
      </c>
      <c r="D16" s="56">
        <v>112</v>
      </c>
      <c r="E16" s="35">
        <v>2453</v>
      </c>
      <c r="F16" s="51">
        <v>235</v>
      </c>
      <c r="G16" s="18">
        <v>2</v>
      </c>
      <c r="H16" s="19">
        <v>8</v>
      </c>
      <c r="I16" s="19">
        <v>96</v>
      </c>
      <c r="J16" s="20">
        <v>13</v>
      </c>
      <c r="K16" s="18">
        <f t="shared" si="0"/>
        <v>16</v>
      </c>
      <c r="L16" s="19">
        <f t="shared" si="1"/>
        <v>120</v>
      </c>
      <c r="M16" s="19">
        <f t="shared" si="2"/>
        <v>2549</v>
      </c>
      <c r="N16" s="19">
        <f t="shared" si="3"/>
        <v>248</v>
      </c>
    </row>
    <row r="17" spans="1:14" s="3" customFormat="1" ht="15.95" customHeight="1">
      <c r="A17" s="7">
        <v>11</v>
      </c>
      <c r="B17" s="11" t="s">
        <v>9</v>
      </c>
      <c r="C17" s="44">
        <v>24</v>
      </c>
      <c r="D17" s="35">
        <v>208</v>
      </c>
      <c r="E17" s="35">
        <v>5084</v>
      </c>
      <c r="F17" s="51">
        <v>461</v>
      </c>
      <c r="G17" s="18">
        <v>1</v>
      </c>
      <c r="H17" s="19">
        <v>4</v>
      </c>
      <c r="I17" s="19">
        <v>73</v>
      </c>
      <c r="J17" s="20">
        <v>7</v>
      </c>
      <c r="K17" s="18">
        <f t="shared" si="0"/>
        <v>25</v>
      </c>
      <c r="L17" s="19">
        <f t="shared" si="1"/>
        <v>212</v>
      </c>
      <c r="M17" s="19">
        <f t="shared" si="2"/>
        <v>5157</v>
      </c>
      <c r="N17" s="19">
        <f t="shared" si="3"/>
        <v>468</v>
      </c>
    </row>
    <row r="18" spans="1:14" s="3" customFormat="1" ht="15.95" customHeight="1">
      <c r="A18" s="7">
        <v>12</v>
      </c>
      <c r="B18" s="11" t="s">
        <v>10</v>
      </c>
      <c r="C18" s="18">
        <v>5</v>
      </c>
      <c r="D18" s="19">
        <v>21</v>
      </c>
      <c r="E18" s="19">
        <v>300</v>
      </c>
      <c r="F18" s="20">
        <v>20</v>
      </c>
      <c r="G18" s="94" t="s">
        <v>69</v>
      </c>
      <c r="H18" s="19" t="s">
        <v>69</v>
      </c>
      <c r="I18" s="19" t="s">
        <v>69</v>
      </c>
      <c r="J18" s="37" t="s">
        <v>69</v>
      </c>
      <c r="K18" s="18">
        <f>SUM(C18,G18)</f>
        <v>5</v>
      </c>
      <c r="L18" s="19">
        <f t="shared" ref="L18:N25" si="4">SUM(D18,H18)</f>
        <v>21</v>
      </c>
      <c r="M18" s="19">
        <f t="shared" si="4"/>
        <v>300</v>
      </c>
      <c r="N18" s="19">
        <f t="shared" si="4"/>
        <v>20</v>
      </c>
    </row>
    <row r="19" spans="1:14" s="3" customFormat="1" ht="15.95" customHeight="1">
      <c r="A19" s="7">
        <v>13</v>
      </c>
      <c r="B19" s="11" t="s">
        <v>11</v>
      </c>
      <c r="C19" s="18">
        <v>5</v>
      </c>
      <c r="D19" s="19">
        <v>48</v>
      </c>
      <c r="E19" s="19">
        <v>1013</v>
      </c>
      <c r="F19" s="20">
        <v>93</v>
      </c>
      <c r="G19" s="18">
        <v>1</v>
      </c>
      <c r="H19" s="19">
        <v>7</v>
      </c>
      <c r="I19" s="19">
        <v>124</v>
      </c>
      <c r="J19" s="20">
        <v>9</v>
      </c>
      <c r="K19" s="18">
        <f t="shared" ref="K19:K25" si="5">SUM(C19,G19)</f>
        <v>6</v>
      </c>
      <c r="L19" s="19">
        <f t="shared" si="4"/>
        <v>55</v>
      </c>
      <c r="M19" s="19">
        <f t="shared" si="4"/>
        <v>1137</v>
      </c>
      <c r="N19" s="19">
        <f t="shared" si="4"/>
        <v>102</v>
      </c>
    </row>
    <row r="20" spans="1:14" s="3" customFormat="1" ht="15.95" customHeight="1">
      <c r="A20" s="7">
        <v>14</v>
      </c>
      <c r="B20" s="11" t="s">
        <v>12</v>
      </c>
      <c r="C20" s="18">
        <v>24</v>
      </c>
      <c r="D20" s="19">
        <v>169</v>
      </c>
      <c r="E20" s="19">
        <v>3129</v>
      </c>
      <c r="F20" s="20">
        <v>331</v>
      </c>
      <c r="G20" s="18">
        <v>2</v>
      </c>
      <c r="H20" s="19">
        <v>10</v>
      </c>
      <c r="I20" s="19">
        <v>134</v>
      </c>
      <c r="J20" s="20">
        <v>0</v>
      </c>
      <c r="K20" s="18">
        <f t="shared" si="5"/>
        <v>26</v>
      </c>
      <c r="L20" s="19">
        <f t="shared" si="4"/>
        <v>179</v>
      </c>
      <c r="M20" s="19">
        <f t="shared" si="4"/>
        <v>3263</v>
      </c>
      <c r="N20" s="19">
        <f t="shared" si="4"/>
        <v>331</v>
      </c>
    </row>
    <row r="21" spans="1:14" s="3" customFormat="1" ht="15.95" customHeight="1">
      <c r="A21" s="7">
        <v>15</v>
      </c>
      <c r="B21" s="11" t="s">
        <v>73</v>
      </c>
      <c r="C21" s="18">
        <v>14</v>
      </c>
      <c r="D21" s="19">
        <v>141</v>
      </c>
      <c r="E21" s="19">
        <v>3187</v>
      </c>
      <c r="F21" s="20">
        <v>286</v>
      </c>
      <c r="G21" s="18">
        <v>1</v>
      </c>
      <c r="H21" s="19">
        <v>7</v>
      </c>
      <c r="I21" s="19">
        <v>133</v>
      </c>
      <c r="J21" s="20">
        <v>16</v>
      </c>
      <c r="K21" s="18">
        <f t="shared" si="5"/>
        <v>15</v>
      </c>
      <c r="L21" s="19">
        <f t="shared" si="4"/>
        <v>148</v>
      </c>
      <c r="M21" s="19">
        <f t="shared" si="4"/>
        <v>3320</v>
      </c>
      <c r="N21" s="19">
        <f t="shared" si="4"/>
        <v>302</v>
      </c>
    </row>
    <row r="22" spans="1:14" s="3" customFormat="1" ht="15.95" customHeight="1">
      <c r="A22" s="7">
        <v>16</v>
      </c>
      <c r="B22" s="11" t="s">
        <v>13</v>
      </c>
      <c r="C22" s="18">
        <v>35</v>
      </c>
      <c r="D22" s="19">
        <v>338</v>
      </c>
      <c r="E22" s="19">
        <v>7375</v>
      </c>
      <c r="F22" s="20">
        <v>663</v>
      </c>
      <c r="G22" s="18">
        <v>2</v>
      </c>
      <c r="H22" s="19">
        <v>11</v>
      </c>
      <c r="I22" s="19">
        <v>230</v>
      </c>
      <c r="J22" s="20">
        <v>11</v>
      </c>
      <c r="K22" s="18">
        <f t="shared" si="5"/>
        <v>37</v>
      </c>
      <c r="L22" s="19">
        <f t="shared" si="4"/>
        <v>349</v>
      </c>
      <c r="M22" s="19">
        <f t="shared" si="4"/>
        <v>7605</v>
      </c>
      <c r="N22" s="19">
        <f t="shared" si="4"/>
        <v>674</v>
      </c>
    </row>
    <row r="23" spans="1:14" s="3" customFormat="1" ht="15.95" customHeight="1">
      <c r="A23" s="7">
        <v>17</v>
      </c>
      <c r="B23" s="11" t="s">
        <v>14</v>
      </c>
      <c r="C23" s="18">
        <v>5</v>
      </c>
      <c r="D23" s="19">
        <v>48</v>
      </c>
      <c r="E23" s="19">
        <v>956</v>
      </c>
      <c r="F23" s="20">
        <v>102</v>
      </c>
      <c r="G23" s="18">
        <v>1</v>
      </c>
      <c r="H23" s="19">
        <v>4</v>
      </c>
      <c r="I23" s="19">
        <v>22</v>
      </c>
      <c r="J23" s="20">
        <v>6</v>
      </c>
      <c r="K23" s="18">
        <f t="shared" si="5"/>
        <v>6</v>
      </c>
      <c r="L23" s="19">
        <f t="shared" si="4"/>
        <v>52</v>
      </c>
      <c r="M23" s="19">
        <f t="shared" si="4"/>
        <v>978</v>
      </c>
      <c r="N23" s="19">
        <f t="shared" si="4"/>
        <v>108</v>
      </c>
    </row>
    <row r="24" spans="1:14" s="3" customFormat="1" ht="15.95" customHeight="1">
      <c r="A24" s="7">
        <v>18</v>
      </c>
      <c r="B24" s="11" t="s">
        <v>65</v>
      </c>
      <c r="C24" s="18">
        <v>103</v>
      </c>
      <c r="D24" s="19">
        <v>1003</v>
      </c>
      <c r="E24" s="19">
        <v>24069</v>
      </c>
      <c r="F24" s="20">
        <v>2169</v>
      </c>
      <c r="G24" s="18">
        <v>3</v>
      </c>
      <c r="H24" s="19">
        <v>18</v>
      </c>
      <c r="I24" s="19">
        <v>366</v>
      </c>
      <c r="J24" s="20">
        <v>37</v>
      </c>
      <c r="K24" s="18">
        <f t="shared" si="5"/>
        <v>106</v>
      </c>
      <c r="L24" s="19">
        <f t="shared" si="4"/>
        <v>1021</v>
      </c>
      <c r="M24" s="19">
        <f t="shared" si="4"/>
        <v>24435</v>
      </c>
      <c r="N24" s="19">
        <f t="shared" si="4"/>
        <v>2206</v>
      </c>
    </row>
    <row r="25" spans="1:14" s="3" customFormat="1" ht="15.95" customHeight="1">
      <c r="A25" s="7">
        <v>19</v>
      </c>
      <c r="B25" s="11" t="s">
        <v>15</v>
      </c>
      <c r="C25" s="18">
        <v>21</v>
      </c>
      <c r="D25" s="19">
        <v>165</v>
      </c>
      <c r="E25" s="19">
        <v>3324</v>
      </c>
      <c r="F25" s="20">
        <v>347</v>
      </c>
      <c r="G25" s="18">
        <v>1</v>
      </c>
      <c r="H25" s="19">
        <v>10</v>
      </c>
      <c r="I25" s="19">
        <v>190</v>
      </c>
      <c r="J25" s="20">
        <v>17</v>
      </c>
      <c r="K25" s="18">
        <f t="shared" si="5"/>
        <v>22</v>
      </c>
      <c r="L25" s="19">
        <f t="shared" si="4"/>
        <v>175</v>
      </c>
      <c r="M25" s="19">
        <f t="shared" si="4"/>
        <v>3514</v>
      </c>
      <c r="N25" s="19">
        <f t="shared" si="4"/>
        <v>364</v>
      </c>
    </row>
    <row r="26" spans="1:14" s="3" customFormat="1" ht="15.95" customHeight="1">
      <c r="A26" s="7">
        <v>20</v>
      </c>
      <c r="B26" s="11" t="s">
        <v>16</v>
      </c>
      <c r="C26" s="18">
        <v>14</v>
      </c>
      <c r="D26" s="19">
        <v>136</v>
      </c>
      <c r="E26" s="19">
        <v>3018</v>
      </c>
      <c r="F26" s="20">
        <v>278</v>
      </c>
      <c r="G26" s="49" t="s">
        <v>69</v>
      </c>
      <c r="H26" s="19" t="s">
        <v>69</v>
      </c>
      <c r="I26" s="19" t="s">
        <v>69</v>
      </c>
      <c r="J26" s="37" t="s">
        <v>69</v>
      </c>
      <c r="K26" s="18">
        <f>SUM(C26,G26)</f>
        <v>14</v>
      </c>
      <c r="L26" s="19">
        <f t="shared" ref="L26:L32" si="6">SUM(D26,H26)</f>
        <v>136</v>
      </c>
      <c r="M26" s="19">
        <f t="shared" ref="M26:M32" si="7">SUM(E26,I26)</f>
        <v>3018</v>
      </c>
      <c r="N26" s="19">
        <f t="shared" ref="N26:N32" si="8">SUM(F26,J26)</f>
        <v>278</v>
      </c>
    </row>
    <row r="27" spans="1:14" s="3" customFormat="1" ht="15.95" customHeight="1">
      <c r="A27" s="7">
        <v>21</v>
      </c>
      <c r="B27" s="11" t="s">
        <v>17</v>
      </c>
      <c r="C27" s="18">
        <v>13</v>
      </c>
      <c r="D27" s="19">
        <v>94</v>
      </c>
      <c r="E27" s="19">
        <v>2065</v>
      </c>
      <c r="F27" s="20">
        <v>199</v>
      </c>
      <c r="G27" s="18">
        <v>1</v>
      </c>
      <c r="H27" s="19">
        <v>4</v>
      </c>
      <c r="I27" s="19">
        <v>39</v>
      </c>
      <c r="J27" s="20">
        <v>0</v>
      </c>
      <c r="K27" s="18">
        <f t="shared" ref="K27:K32" si="9">SUM(C27,G27)</f>
        <v>14</v>
      </c>
      <c r="L27" s="19">
        <f t="shared" si="6"/>
        <v>98</v>
      </c>
      <c r="M27" s="19">
        <f t="shared" si="7"/>
        <v>2104</v>
      </c>
      <c r="N27" s="19">
        <f t="shared" si="8"/>
        <v>199</v>
      </c>
    </row>
    <row r="28" spans="1:14" s="3" customFormat="1" ht="15.95" customHeight="1">
      <c r="A28" s="7">
        <v>22</v>
      </c>
      <c r="B28" s="11" t="s">
        <v>18</v>
      </c>
      <c r="C28" s="18">
        <v>6</v>
      </c>
      <c r="D28" s="19">
        <v>59</v>
      </c>
      <c r="E28" s="19">
        <v>1328</v>
      </c>
      <c r="F28" s="20">
        <v>128</v>
      </c>
      <c r="G28" s="18">
        <v>1</v>
      </c>
      <c r="H28" s="19">
        <v>4</v>
      </c>
      <c r="I28" s="19">
        <v>56</v>
      </c>
      <c r="J28" s="20">
        <v>6</v>
      </c>
      <c r="K28" s="18">
        <f t="shared" si="9"/>
        <v>7</v>
      </c>
      <c r="L28" s="19">
        <f t="shared" si="6"/>
        <v>63</v>
      </c>
      <c r="M28" s="19">
        <f t="shared" si="7"/>
        <v>1384</v>
      </c>
      <c r="N28" s="19">
        <f t="shared" si="8"/>
        <v>134</v>
      </c>
    </row>
    <row r="29" spans="1:14" s="3" customFormat="1" ht="15.95" customHeight="1">
      <c r="A29" s="7">
        <v>23</v>
      </c>
      <c r="B29" s="11" t="s">
        <v>19</v>
      </c>
      <c r="C29" s="18">
        <v>13</v>
      </c>
      <c r="D29" s="19">
        <v>124</v>
      </c>
      <c r="E29" s="19">
        <v>2472</v>
      </c>
      <c r="F29" s="20">
        <v>209</v>
      </c>
      <c r="G29" s="18">
        <v>1</v>
      </c>
      <c r="H29" s="19">
        <v>4</v>
      </c>
      <c r="I29" s="19">
        <v>32</v>
      </c>
      <c r="J29" s="20">
        <v>8</v>
      </c>
      <c r="K29" s="18">
        <f t="shared" si="9"/>
        <v>14</v>
      </c>
      <c r="L29" s="19">
        <f t="shared" si="6"/>
        <v>128</v>
      </c>
      <c r="M29" s="19">
        <f t="shared" si="7"/>
        <v>2504</v>
      </c>
      <c r="N29" s="19">
        <f t="shared" si="8"/>
        <v>217</v>
      </c>
    </row>
    <row r="30" spans="1:14" s="3" customFormat="1" ht="15.95" customHeight="1">
      <c r="A30" s="7">
        <v>24</v>
      </c>
      <c r="B30" s="11" t="s">
        <v>58</v>
      </c>
      <c r="C30" s="18">
        <v>8</v>
      </c>
      <c r="D30" s="19">
        <v>55</v>
      </c>
      <c r="E30" s="19">
        <v>948</v>
      </c>
      <c r="F30" s="20">
        <v>114</v>
      </c>
      <c r="G30" s="18">
        <v>1</v>
      </c>
      <c r="H30" s="19">
        <v>4</v>
      </c>
      <c r="I30" s="19">
        <v>53</v>
      </c>
      <c r="J30" s="20">
        <v>0</v>
      </c>
      <c r="K30" s="18">
        <f t="shared" si="9"/>
        <v>9</v>
      </c>
      <c r="L30" s="19">
        <f t="shared" si="6"/>
        <v>59</v>
      </c>
      <c r="M30" s="19">
        <f t="shared" si="7"/>
        <v>1001</v>
      </c>
      <c r="N30" s="19">
        <f t="shared" si="8"/>
        <v>114</v>
      </c>
    </row>
    <row r="31" spans="1:14" s="3" customFormat="1" ht="15.95" customHeight="1">
      <c r="A31" s="7">
        <v>25</v>
      </c>
      <c r="B31" s="11" t="s">
        <v>20</v>
      </c>
      <c r="C31" s="18">
        <v>10</v>
      </c>
      <c r="D31" s="19">
        <v>71</v>
      </c>
      <c r="E31" s="19">
        <v>1488</v>
      </c>
      <c r="F31" s="20">
        <v>151</v>
      </c>
      <c r="G31" s="18">
        <v>1</v>
      </c>
      <c r="H31" s="19">
        <v>6</v>
      </c>
      <c r="I31" s="19">
        <v>65</v>
      </c>
      <c r="J31" s="20">
        <v>6</v>
      </c>
      <c r="K31" s="18">
        <f t="shared" si="9"/>
        <v>11</v>
      </c>
      <c r="L31" s="19">
        <f t="shared" si="6"/>
        <v>77</v>
      </c>
      <c r="M31" s="19">
        <f t="shared" si="7"/>
        <v>1553</v>
      </c>
      <c r="N31" s="19">
        <f t="shared" si="8"/>
        <v>157</v>
      </c>
    </row>
    <row r="32" spans="1:14" s="3" customFormat="1" ht="15.95" customHeight="1">
      <c r="A32" s="7">
        <v>26</v>
      </c>
      <c r="B32" s="11" t="s">
        <v>53</v>
      </c>
      <c r="C32" s="18">
        <v>15</v>
      </c>
      <c r="D32" s="19">
        <v>164</v>
      </c>
      <c r="E32" s="19">
        <v>3645</v>
      </c>
      <c r="F32" s="20">
        <v>361</v>
      </c>
      <c r="G32" s="18">
        <v>1</v>
      </c>
      <c r="H32" s="19">
        <v>4</v>
      </c>
      <c r="I32" s="19">
        <v>65</v>
      </c>
      <c r="J32" s="20">
        <v>7</v>
      </c>
      <c r="K32" s="18">
        <f t="shared" si="9"/>
        <v>16</v>
      </c>
      <c r="L32" s="19">
        <f t="shared" si="6"/>
        <v>168</v>
      </c>
      <c r="M32" s="19">
        <f t="shared" si="7"/>
        <v>3710</v>
      </c>
      <c r="N32" s="19">
        <f t="shared" si="8"/>
        <v>368</v>
      </c>
    </row>
    <row r="33" spans="1:14" s="3" customFormat="1" ht="15.95" customHeight="1">
      <c r="A33" s="7">
        <v>27</v>
      </c>
      <c r="B33" s="11" t="s">
        <v>21</v>
      </c>
      <c r="C33" s="18">
        <v>19</v>
      </c>
      <c r="D33" s="19">
        <v>163</v>
      </c>
      <c r="E33" s="19">
        <v>3395</v>
      </c>
      <c r="F33" s="20">
        <v>323</v>
      </c>
      <c r="G33" s="76" t="s">
        <v>69</v>
      </c>
      <c r="H33" s="35" t="s">
        <v>69</v>
      </c>
      <c r="I33" s="35" t="s">
        <v>69</v>
      </c>
      <c r="J33" s="20" t="s">
        <v>69</v>
      </c>
      <c r="K33" s="18">
        <f>SUM(C33,G33)</f>
        <v>19</v>
      </c>
      <c r="L33" s="19">
        <f t="shared" ref="L33:L38" si="10">SUM(D33,H33)</f>
        <v>163</v>
      </c>
      <c r="M33" s="19">
        <f t="shared" ref="M33:M38" si="11">SUM(E33,I33)</f>
        <v>3395</v>
      </c>
      <c r="N33" s="19">
        <f t="shared" ref="N33:N38" si="12">SUM(F33,J33)</f>
        <v>323</v>
      </c>
    </row>
    <row r="34" spans="1:14" s="3" customFormat="1" ht="15.95" customHeight="1">
      <c r="A34" s="7">
        <v>28</v>
      </c>
      <c r="B34" s="11" t="s">
        <v>22</v>
      </c>
      <c r="C34" s="18">
        <v>28</v>
      </c>
      <c r="D34" s="19">
        <v>134</v>
      </c>
      <c r="E34" s="19">
        <v>2215</v>
      </c>
      <c r="F34" s="20">
        <v>183</v>
      </c>
      <c r="G34" s="18">
        <v>1</v>
      </c>
      <c r="H34" s="19">
        <v>4</v>
      </c>
      <c r="I34" s="19">
        <v>11</v>
      </c>
      <c r="J34" s="20">
        <v>0</v>
      </c>
      <c r="K34" s="18">
        <f t="shared" ref="K34:K38" si="13">SUM(C34,G34)</f>
        <v>29</v>
      </c>
      <c r="L34" s="19">
        <f t="shared" si="10"/>
        <v>138</v>
      </c>
      <c r="M34" s="19">
        <f t="shared" si="11"/>
        <v>2226</v>
      </c>
      <c r="N34" s="19">
        <f t="shared" si="12"/>
        <v>183</v>
      </c>
    </row>
    <row r="35" spans="1:14" s="3" customFormat="1" ht="15.95" customHeight="1">
      <c r="A35" s="7">
        <v>29</v>
      </c>
      <c r="B35" s="11" t="s">
        <v>23</v>
      </c>
      <c r="C35" s="18">
        <v>15</v>
      </c>
      <c r="D35" s="19">
        <v>88</v>
      </c>
      <c r="E35" s="19">
        <v>1727</v>
      </c>
      <c r="F35" s="20">
        <v>169</v>
      </c>
      <c r="G35" s="18">
        <v>1</v>
      </c>
      <c r="H35" s="19">
        <v>4</v>
      </c>
      <c r="I35" s="19">
        <v>46</v>
      </c>
      <c r="J35" s="20">
        <v>7</v>
      </c>
      <c r="K35" s="18">
        <f t="shared" si="13"/>
        <v>16</v>
      </c>
      <c r="L35" s="19">
        <f t="shared" si="10"/>
        <v>92</v>
      </c>
      <c r="M35" s="19">
        <f t="shared" si="11"/>
        <v>1773</v>
      </c>
      <c r="N35" s="19">
        <f t="shared" si="12"/>
        <v>176</v>
      </c>
    </row>
    <row r="36" spans="1:14" s="3" customFormat="1" ht="15.95" customHeight="1">
      <c r="A36" s="7">
        <v>30</v>
      </c>
      <c r="B36" s="11" t="s">
        <v>24</v>
      </c>
      <c r="C36" s="18">
        <v>36</v>
      </c>
      <c r="D36" s="19">
        <v>307</v>
      </c>
      <c r="E36" s="19">
        <v>6667</v>
      </c>
      <c r="F36" s="20">
        <v>568</v>
      </c>
      <c r="G36" s="18">
        <v>1</v>
      </c>
      <c r="H36" s="19">
        <v>4</v>
      </c>
      <c r="I36" s="19">
        <v>31</v>
      </c>
      <c r="J36" s="20">
        <v>8</v>
      </c>
      <c r="K36" s="18">
        <f t="shared" si="13"/>
        <v>37</v>
      </c>
      <c r="L36" s="19">
        <f t="shared" si="10"/>
        <v>311</v>
      </c>
      <c r="M36" s="19">
        <f t="shared" si="11"/>
        <v>6698</v>
      </c>
      <c r="N36" s="19">
        <f t="shared" si="12"/>
        <v>576</v>
      </c>
    </row>
    <row r="37" spans="1:14" s="3" customFormat="1" ht="15.95" customHeight="1">
      <c r="A37" s="7">
        <v>31</v>
      </c>
      <c r="B37" s="11" t="s">
        <v>25</v>
      </c>
      <c r="C37" s="18">
        <v>8</v>
      </c>
      <c r="D37" s="19">
        <v>71</v>
      </c>
      <c r="E37" s="19">
        <v>1550</v>
      </c>
      <c r="F37" s="20">
        <v>137</v>
      </c>
      <c r="G37" s="49">
        <v>1</v>
      </c>
      <c r="H37" s="19">
        <v>4</v>
      </c>
      <c r="I37" s="19">
        <v>48</v>
      </c>
      <c r="J37" s="37">
        <v>7</v>
      </c>
      <c r="K37" s="18">
        <f t="shared" si="13"/>
        <v>9</v>
      </c>
      <c r="L37" s="19">
        <f t="shared" si="10"/>
        <v>75</v>
      </c>
      <c r="M37" s="19">
        <f t="shared" si="11"/>
        <v>1598</v>
      </c>
      <c r="N37" s="19">
        <f t="shared" si="12"/>
        <v>144</v>
      </c>
    </row>
    <row r="38" spans="1:14" s="3" customFormat="1" ht="15.95" customHeight="1">
      <c r="A38" s="7">
        <v>32</v>
      </c>
      <c r="B38" s="11" t="s">
        <v>26</v>
      </c>
      <c r="C38" s="18">
        <v>20</v>
      </c>
      <c r="D38" s="19">
        <v>108</v>
      </c>
      <c r="E38" s="19">
        <v>2025</v>
      </c>
      <c r="F38" s="20">
        <v>253</v>
      </c>
      <c r="G38" s="18">
        <v>2</v>
      </c>
      <c r="H38" s="19">
        <v>8</v>
      </c>
      <c r="I38" s="19">
        <v>63</v>
      </c>
      <c r="J38" s="20">
        <v>6</v>
      </c>
      <c r="K38" s="18">
        <f t="shared" si="13"/>
        <v>22</v>
      </c>
      <c r="L38" s="19">
        <f t="shared" si="10"/>
        <v>116</v>
      </c>
      <c r="M38" s="19">
        <f t="shared" si="11"/>
        <v>2088</v>
      </c>
      <c r="N38" s="19">
        <f t="shared" si="12"/>
        <v>259</v>
      </c>
    </row>
    <row r="39" spans="1:14" s="3" customFormat="1" ht="15.95" customHeight="1">
      <c r="A39" s="7">
        <v>33</v>
      </c>
      <c r="B39" s="11" t="s">
        <v>27</v>
      </c>
      <c r="C39" s="18">
        <v>7</v>
      </c>
      <c r="D39" s="19">
        <v>36</v>
      </c>
      <c r="E39" s="19">
        <v>598</v>
      </c>
      <c r="F39" s="20">
        <v>78</v>
      </c>
      <c r="G39" s="49" t="s">
        <v>69</v>
      </c>
      <c r="H39" s="19" t="s">
        <v>69</v>
      </c>
      <c r="I39" s="19" t="s">
        <v>69</v>
      </c>
      <c r="J39" s="37" t="s">
        <v>69</v>
      </c>
      <c r="K39" s="18">
        <f t="shared" ref="K39:N42" si="14">SUM(C39,G39)</f>
        <v>7</v>
      </c>
      <c r="L39" s="19">
        <f t="shared" si="14"/>
        <v>36</v>
      </c>
      <c r="M39" s="19">
        <f t="shared" si="14"/>
        <v>598</v>
      </c>
      <c r="N39" s="19">
        <f t="shared" si="14"/>
        <v>78</v>
      </c>
    </row>
    <row r="40" spans="1:14" s="3" customFormat="1" ht="15.95" customHeight="1">
      <c r="A40" s="7">
        <v>34</v>
      </c>
      <c r="B40" s="11" t="s">
        <v>28</v>
      </c>
      <c r="C40" s="18">
        <v>24</v>
      </c>
      <c r="D40" s="19">
        <v>198</v>
      </c>
      <c r="E40" s="19">
        <v>4245</v>
      </c>
      <c r="F40" s="20">
        <v>493</v>
      </c>
      <c r="G40" s="18">
        <v>1</v>
      </c>
      <c r="H40" s="19">
        <v>4</v>
      </c>
      <c r="I40" s="19">
        <v>69</v>
      </c>
      <c r="J40" s="20">
        <v>8</v>
      </c>
      <c r="K40" s="18">
        <f t="shared" si="14"/>
        <v>25</v>
      </c>
      <c r="L40" s="19">
        <f t="shared" si="14"/>
        <v>202</v>
      </c>
      <c r="M40" s="19">
        <f t="shared" si="14"/>
        <v>4314</v>
      </c>
      <c r="N40" s="19">
        <f t="shared" si="14"/>
        <v>501</v>
      </c>
    </row>
    <row r="41" spans="1:14" s="3" customFormat="1" ht="15.95" customHeight="1">
      <c r="A41" s="7">
        <v>35</v>
      </c>
      <c r="B41" s="11" t="s">
        <v>29</v>
      </c>
      <c r="C41" s="18">
        <v>23</v>
      </c>
      <c r="D41" s="19">
        <v>151</v>
      </c>
      <c r="E41" s="19">
        <v>3229</v>
      </c>
      <c r="F41" s="20">
        <v>311</v>
      </c>
      <c r="G41" s="18">
        <v>1</v>
      </c>
      <c r="H41" s="19">
        <v>5</v>
      </c>
      <c r="I41" s="19">
        <v>127</v>
      </c>
      <c r="J41" s="20">
        <v>10</v>
      </c>
      <c r="K41" s="18">
        <f t="shared" si="14"/>
        <v>24</v>
      </c>
      <c r="L41" s="19">
        <f t="shared" si="14"/>
        <v>156</v>
      </c>
      <c r="M41" s="19">
        <f t="shared" si="14"/>
        <v>3356</v>
      </c>
      <c r="N41" s="19">
        <f t="shared" si="14"/>
        <v>321</v>
      </c>
    </row>
    <row r="42" spans="1:14" s="3" customFormat="1" ht="15.95" customHeight="1">
      <c r="A42" s="7">
        <v>36</v>
      </c>
      <c r="B42" s="11" t="s">
        <v>30</v>
      </c>
      <c r="C42" s="18">
        <v>9</v>
      </c>
      <c r="D42" s="19">
        <v>94</v>
      </c>
      <c r="E42" s="19">
        <v>2246</v>
      </c>
      <c r="F42" s="20">
        <v>176</v>
      </c>
      <c r="G42" s="18">
        <v>1</v>
      </c>
      <c r="H42" s="19">
        <v>4</v>
      </c>
      <c r="I42" s="19">
        <v>58</v>
      </c>
      <c r="J42" s="20">
        <v>6</v>
      </c>
      <c r="K42" s="18">
        <f t="shared" si="14"/>
        <v>10</v>
      </c>
      <c r="L42" s="19">
        <f t="shared" si="14"/>
        <v>98</v>
      </c>
      <c r="M42" s="19">
        <f t="shared" si="14"/>
        <v>2304</v>
      </c>
      <c r="N42" s="19">
        <f t="shared" si="14"/>
        <v>182</v>
      </c>
    </row>
    <row r="43" spans="1:14" s="3" customFormat="1" ht="15.95" customHeight="1">
      <c r="A43" s="7">
        <v>37</v>
      </c>
      <c r="B43" s="11" t="s">
        <v>31</v>
      </c>
      <c r="C43" s="18">
        <v>13</v>
      </c>
      <c r="D43" s="19">
        <v>138</v>
      </c>
      <c r="E43" s="19">
        <v>3083</v>
      </c>
      <c r="F43" s="20">
        <v>278</v>
      </c>
      <c r="G43" s="49" t="s">
        <v>69</v>
      </c>
      <c r="H43" s="19" t="s">
        <v>69</v>
      </c>
      <c r="I43" s="19" t="s">
        <v>69</v>
      </c>
      <c r="J43" s="37" t="s">
        <v>69</v>
      </c>
      <c r="K43" s="18">
        <f t="shared" ref="K43:N46" si="15">SUM(C43,G43)</f>
        <v>13</v>
      </c>
      <c r="L43" s="19">
        <f t="shared" si="15"/>
        <v>138</v>
      </c>
      <c r="M43" s="19">
        <f t="shared" si="15"/>
        <v>3083</v>
      </c>
      <c r="N43" s="19">
        <f t="shared" si="15"/>
        <v>278</v>
      </c>
    </row>
    <row r="44" spans="1:14" s="3" customFormat="1" ht="15.95" customHeight="1">
      <c r="A44" s="7">
        <v>38</v>
      </c>
      <c r="B44" s="11" t="s">
        <v>32</v>
      </c>
      <c r="C44" s="18">
        <v>13</v>
      </c>
      <c r="D44" s="19">
        <v>134</v>
      </c>
      <c r="E44" s="19">
        <v>3003</v>
      </c>
      <c r="F44" s="20">
        <v>317</v>
      </c>
      <c r="G44" s="18">
        <v>1</v>
      </c>
      <c r="H44" s="19">
        <v>6</v>
      </c>
      <c r="I44" s="19">
        <v>80</v>
      </c>
      <c r="J44" s="20">
        <v>11</v>
      </c>
      <c r="K44" s="18">
        <f t="shared" si="15"/>
        <v>14</v>
      </c>
      <c r="L44" s="19">
        <f t="shared" si="15"/>
        <v>140</v>
      </c>
      <c r="M44" s="19">
        <f t="shared" si="15"/>
        <v>3083</v>
      </c>
      <c r="N44" s="19">
        <f t="shared" si="15"/>
        <v>328</v>
      </c>
    </row>
    <row r="45" spans="1:14" s="3" customFormat="1" ht="15.95" customHeight="1">
      <c r="A45" s="7">
        <v>39</v>
      </c>
      <c r="B45" s="11" t="s">
        <v>33</v>
      </c>
      <c r="C45" s="18">
        <v>8</v>
      </c>
      <c r="D45" s="19">
        <v>68</v>
      </c>
      <c r="E45" s="19">
        <v>1419</v>
      </c>
      <c r="F45" s="20">
        <v>133</v>
      </c>
      <c r="G45" s="18">
        <v>1</v>
      </c>
      <c r="H45" s="19">
        <v>4</v>
      </c>
      <c r="I45" s="19">
        <v>56</v>
      </c>
      <c r="J45" s="20">
        <v>8</v>
      </c>
      <c r="K45" s="18">
        <f t="shared" si="15"/>
        <v>9</v>
      </c>
      <c r="L45" s="19">
        <f t="shared" si="15"/>
        <v>72</v>
      </c>
      <c r="M45" s="19">
        <f t="shared" si="15"/>
        <v>1475</v>
      </c>
      <c r="N45" s="19">
        <f t="shared" si="15"/>
        <v>141</v>
      </c>
    </row>
    <row r="46" spans="1:14" s="3" customFormat="1" ht="15.95" customHeight="1">
      <c r="A46" s="7">
        <v>40</v>
      </c>
      <c r="B46" s="11" t="s">
        <v>34</v>
      </c>
      <c r="C46" s="18">
        <v>11</v>
      </c>
      <c r="D46" s="19">
        <v>94</v>
      </c>
      <c r="E46" s="19">
        <v>2088</v>
      </c>
      <c r="F46" s="20">
        <v>181</v>
      </c>
      <c r="G46" s="18">
        <v>1</v>
      </c>
      <c r="H46" s="19">
        <v>6</v>
      </c>
      <c r="I46" s="19">
        <v>64</v>
      </c>
      <c r="J46" s="20">
        <v>7</v>
      </c>
      <c r="K46" s="18">
        <f t="shared" si="15"/>
        <v>12</v>
      </c>
      <c r="L46" s="19">
        <f t="shared" si="15"/>
        <v>100</v>
      </c>
      <c r="M46" s="19">
        <f t="shared" si="15"/>
        <v>2152</v>
      </c>
      <c r="N46" s="19">
        <f t="shared" si="15"/>
        <v>188</v>
      </c>
    </row>
    <row r="47" spans="1:14" s="3" customFormat="1" ht="15.95" customHeight="1">
      <c r="A47" s="7">
        <v>41</v>
      </c>
      <c r="B47" s="11" t="s">
        <v>35</v>
      </c>
      <c r="C47" s="18">
        <v>7</v>
      </c>
      <c r="D47" s="19">
        <v>72</v>
      </c>
      <c r="E47" s="19">
        <v>1613</v>
      </c>
      <c r="F47" s="20">
        <v>150</v>
      </c>
      <c r="G47" s="49" t="s">
        <v>69</v>
      </c>
      <c r="H47" s="19" t="s">
        <v>69</v>
      </c>
      <c r="I47" s="19" t="s">
        <v>69</v>
      </c>
      <c r="J47" s="37" t="s">
        <v>69</v>
      </c>
      <c r="K47" s="18">
        <f t="shared" ref="K47:K56" si="16">SUM(C47,G47)</f>
        <v>7</v>
      </c>
      <c r="L47" s="19">
        <f t="shared" ref="L47:L56" si="17">SUM(D47,H47)</f>
        <v>72</v>
      </c>
      <c r="M47" s="19">
        <f t="shared" ref="M47:M56" si="18">SUM(E47,I47)</f>
        <v>1613</v>
      </c>
      <c r="N47" s="19">
        <f t="shared" ref="N47:N56" si="19">SUM(F47,J47)</f>
        <v>150</v>
      </c>
    </row>
    <row r="48" spans="1:14" s="3" customFormat="1" ht="15.95" customHeight="1">
      <c r="A48" s="7">
        <v>42</v>
      </c>
      <c r="B48" s="11" t="s">
        <v>36</v>
      </c>
      <c r="C48" s="18">
        <v>7</v>
      </c>
      <c r="D48" s="19">
        <v>42</v>
      </c>
      <c r="E48" s="19">
        <v>776</v>
      </c>
      <c r="F48" s="20">
        <v>113</v>
      </c>
      <c r="G48" s="49" t="s">
        <v>69</v>
      </c>
      <c r="H48" s="19" t="s">
        <v>69</v>
      </c>
      <c r="I48" s="19" t="s">
        <v>69</v>
      </c>
      <c r="J48" s="37" t="s">
        <v>69</v>
      </c>
      <c r="K48" s="18">
        <f t="shared" si="16"/>
        <v>7</v>
      </c>
      <c r="L48" s="19">
        <f t="shared" si="17"/>
        <v>42</v>
      </c>
      <c r="M48" s="19">
        <f t="shared" si="18"/>
        <v>776</v>
      </c>
      <c r="N48" s="19">
        <f t="shared" si="19"/>
        <v>113</v>
      </c>
    </row>
    <row r="49" spans="1:14" s="3" customFormat="1" ht="15.95" customHeight="1">
      <c r="A49" s="7">
        <v>43</v>
      </c>
      <c r="B49" s="11" t="s">
        <v>37</v>
      </c>
      <c r="C49" s="18">
        <v>19</v>
      </c>
      <c r="D49" s="19">
        <v>152</v>
      </c>
      <c r="E49" s="19">
        <v>3210</v>
      </c>
      <c r="F49" s="20">
        <v>286</v>
      </c>
      <c r="G49" s="18">
        <v>1</v>
      </c>
      <c r="H49" s="19">
        <v>5</v>
      </c>
      <c r="I49" s="19">
        <v>60</v>
      </c>
      <c r="J49" s="20">
        <v>0</v>
      </c>
      <c r="K49" s="18">
        <f t="shared" si="16"/>
        <v>20</v>
      </c>
      <c r="L49" s="19">
        <f t="shared" si="17"/>
        <v>157</v>
      </c>
      <c r="M49" s="19">
        <f t="shared" si="18"/>
        <v>3270</v>
      </c>
      <c r="N49" s="19">
        <f t="shared" si="19"/>
        <v>286</v>
      </c>
    </row>
    <row r="50" spans="1:14" s="3" customFormat="1" ht="15.95" customHeight="1">
      <c r="A50" s="7">
        <v>44</v>
      </c>
      <c r="B50" s="11" t="s">
        <v>38</v>
      </c>
      <c r="C50" s="18">
        <v>14</v>
      </c>
      <c r="D50" s="19">
        <v>126</v>
      </c>
      <c r="E50" s="19">
        <v>2740</v>
      </c>
      <c r="F50" s="20">
        <v>290</v>
      </c>
      <c r="G50" s="18">
        <v>1</v>
      </c>
      <c r="H50" s="19">
        <v>4</v>
      </c>
      <c r="I50" s="19">
        <v>37</v>
      </c>
      <c r="J50" s="20">
        <v>0</v>
      </c>
      <c r="K50" s="18">
        <f t="shared" si="16"/>
        <v>15</v>
      </c>
      <c r="L50" s="19">
        <f t="shared" si="17"/>
        <v>130</v>
      </c>
      <c r="M50" s="19">
        <f t="shared" si="18"/>
        <v>2777</v>
      </c>
      <c r="N50" s="19">
        <f t="shared" si="19"/>
        <v>290</v>
      </c>
    </row>
    <row r="51" spans="1:14" s="3" customFormat="1" ht="15.95" customHeight="1">
      <c r="A51" s="7">
        <v>45</v>
      </c>
      <c r="B51" s="11" t="s">
        <v>39</v>
      </c>
      <c r="C51" s="18">
        <v>26</v>
      </c>
      <c r="D51" s="19">
        <v>175</v>
      </c>
      <c r="E51" s="19">
        <v>3448</v>
      </c>
      <c r="F51" s="20">
        <v>371</v>
      </c>
      <c r="G51" s="18">
        <v>1</v>
      </c>
      <c r="H51" s="19">
        <v>7</v>
      </c>
      <c r="I51" s="19">
        <v>146</v>
      </c>
      <c r="J51" s="20">
        <v>8</v>
      </c>
      <c r="K51" s="18">
        <f t="shared" si="16"/>
        <v>27</v>
      </c>
      <c r="L51" s="19">
        <f t="shared" si="17"/>
        <v>182</v>
      </c>
      <c r="M51" s="19">
        <f t="shared" si="18"/>
        <v>3594</v>
      </c>
      <c r="N51" s="19">
        <f t="shared" si="19"/>
        <v>379</v>
      </c>
    </row>
    <row r="52" spans="1:14" s="3" customFormat="1" ht="15.95" customHeight="1">
      <c r="A52" s="7">
        <v>46</v>
      </c>
      <c r="B52" s="11" t="s">
        <v>40</v>
      </c>
      <c r="C52" s="44">
        <v>8</v>
      </c>
      <c r="D52" s="35">
        <v>57</v>
      </c>
      <c r="E52" s="35">
        <v>1172</v>
      </c>
      <c r="F52" s="51">
        <v>112</v>
      </c>
      <c r="G52" s="18">
        <v>1</v>
      </c>
      <c r="H52" s="19">
        <v>4</v>
      </c>
      <c r="I52" s="19">
        <v>59</v>
      </c>
      <c r="J52" s="20">
        <v>0</v>
      </c>
      <c r="K52" s="18">
        <f t="shared" si="16"/>
        <v>9</v>
      </c>
      <c r="L52" s="19">
        <f t="shared" si="17"/>
        <v>61</v>
      </c>
      <c r="M52" s="19">
        <f t="shared" si="18"/>
        <v>1231</v>
      </c>
      <c r="N52" s="19">
        <f t="shared" si="19"/>
        <v>112</v>
      </c>
    </row>
    <row r="53" spans="1:14" s="3" customFormat="1" ht="15.95" customHeight="1">
      <c r="A53" s="7">
        <v>47</v>
      </c>
      <c r="B53" s="11" t="s">
        <v>41</v>
      </c>
      <c r="C53" s="18">
        <v>9</v>
      </c>
      <c r="D53" s="19">
        <v>37</v>
      </c>
      <c r="E53" s="19">
        <v>684</v>
      </c>
      <c r="F53" s="20">
        <v>78</v>
      </c>
      <c r="G53" s="18">
        <v>1</v>
      </c>
      <c r="H53" s="19">
        <v>4</v>
      </c>
      <c r="I53" s="19">
        <v>30</v>
      </c>
      <c r="J53" s="20">
        <v>3</v>
      </c>
      <c r="K53" s="18">
        <f t="shared" si="16"/>
        <v>10</v>
      </c>
      <c r="L53" s="19">
        <f t="shared" si="17"/>
        <v>41</v>
      </c>
      <c r="M53" s="19">
        <f t="shared" si="18"/>
        <v>714</v>
      </c>
      <c r="N53" s="19">
        <f t="shared" si="19"/>
        <v>81</v>
      </c>
    </row>
    <row r="54" spans="1:14" s="3" customFormat="1" ht="15.95" customHeight="1">
      <c r="A54" s="7">
        <v>48</v>
      </c>
      <c r="B54" s="11" t="s">
        <v>42</v>
      </c>
      <c r="C54" s="18">
        <v>15</v>
      </c>
      <c r="D54" s="19">
        <v>105</v>
      </c>
      <c r="E54" s="19">
        <v>2195</v>
      </c>
      <c r="F54" s="20">
        <v>197</v>
      </c>
      <c r="G54" s="18">
        <v>1</v>
      </c>
      <c r="H54" s="19">
        <v>4</v>
      </c>
      <c r="I54" s="19">
        <v>58</v>
      </c>
      <c r="J54" s="20">
        <v>8</v>
      </c>
      <c r="K54" s="18">
        <f t="shared" si="16"/>
        <v>16</v>
      </c>
      <c r="L54" s="19">
        <f t="shared" si="17"/>
        <v>109</v>
      </c>
      <c r="M54" s="19">
        <f t="shared" si="18"/>
        <v>2253</v>
      </c>
      <c r="N54" s="19">
        <f t="shared" si="19"/>
        <v>205</v>
      </c>
    </row>
    <row r="55" spans="1:14" s="3" customFormat="1" ht="15.95" customHeight="1">
      <c r="A55" s="7">
        <v>49</v>
      </c>
      <c r="B55" s="11" t="s">
        <v>43</v>
      </c>
      <c r="C55" s="18">
        <v>16</v>
      </c>
      <c r="D55" s="19">
        <v>159</v>
      </c>
      <c r="E55" s="19">
        <v>3564</v>
      </c>
      <c r="F55" s="20">
        <v>432</v>
      </c>
      <c r="G55" s="44">
        <v>1</v>
      </c>
      <c r="H55" s="35">
        <v>6</v>
      </c>
      <c r="I55" s="35">
        <v>60</v>
      </c>
      <c r="J55" s="51">
        <v>8</v>
      </c>
      <c r="K55" s="18">
        <f t="shared" si="16"/>
        <v>17</v>
      </c>
      <c r="L55" s="19">
        <f t="shared" si="17"/>
        <v>165</v>
      </c>
      <c r="M55" s="19">
        <f t="shared" si="18"/>
        <v>3624</v>
      </c>
      <c r="N55" s="19">
        <f t="shared" si="19"/>
        <v>440</v>
      </c>
    </row>
    <row r="56" spans="1:14" s="3" customFormat="1" ht="15.95" customHeight="1" thickBot="1">
      <c r="A56" s="8">
        <v>50</v>
      </c>
      <c r="B56" s="12" t="s">
        <v>44</v>
      </c>
      <c r="C56" s="21">
        <v>11</v>
      </c>
      <c r="D56" s="22">
        <v>57</v>
      </c>
      <c r="E56" s="22">
        <v>1050</v>
      </c>
      <c r="F56" s="23">
        <v>178</v>
      </c>
      <c r="G56" s="21">
        <v>1</v>
      </c>
      <c r="H56" s="22">
        <v>4</v>
      </c>
      <c r="I56" s="22">
        <v>57</v>
      </c>
      <c r="J56" s="23">
        <v>14</v>
      </c>
      <c r="K56" s="21">
        <f t="shared" si="16"/>
        <v>12</v>
      </c>
      <c r="L56" s="22">
        <f t="shared" si="17"/>
        <v>61</v>
      </c>
      <c r="M56" s="22">
        <f t="shared" si="18"/>
        <v>1107</v>
      </c>
      <c r="N56" s="22">
        <f t="shared" si="19"/>
        <v>192</v>
      </c>
    </row>
    <row r="57" spans="1:14" ht="15.95" customHeight="1" thickBot="1">
      <c r="A57" s="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15.95" customHeight="1" thickBot="1">
      <c r="A58" s="2"/>
      <c r="B58" s="36" t="s">
        <v>45</v>
      </c>
      <c r="C58" s="83">
        <f t="shared" ref="C58:N58" si="20">SUM(C7:C56)</f>
        <v>861</v>
      </c>
      <c r="D58" s="84">
        <f t="shared" si="20"/>
        <v>7018</v>
      </c>
      <c r="E58" s="84">
        <f t="shared" si="20"/>
        <v>150905</v>
      </c>
      <c r="F58" s="85">
        <f t="shared" si="20"/>
        <v>14462</v>
      </c>
      <c r="G58" s="89">
        <f t="shared" si="20"/>
        <v>55</v>
      </c>
      <c r="H58" s="84">
        <f t="shared" si="20"/>
        <v>269</v>
      </c>
      <c r="I58" s="84">
        <f t="shared" si="20"/>
        <v>3803</v>
      </c>
      <c r="J58" s="85">
        <f t="shared" si="20"/>
        <v>334</v>
      </c>
      <c r="K58" s="89">
        <f t="shared" si="20"/>
        <v>916</v>
      </c>
      <c r="L58" s="84">
        <f t="shared" si="20"/>
        <v>7287</v>
      </c>
      <c r="M58" s="84">
        <f t="shared" si="20"/>
        <v>154708</v>
      </c>
      <c r="N58" s="91">
        <f t="shared" si="20"/>
        <v>14796</v>
      </c>
    </row>
    <row r="59" spans="1:14" ht="15.95" customHeight="1" thickBot="1">
      <c r="A59" s="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ht="15.95" customHeight="1">
      <c r="A60" s="6">
        <v>1</v>
      </c>
      <c r="B60" s="13" t="s">
        <v>59</v>
      </c>
      <c r="C60" s="27">
        <v>200</v>
      </c>
      <c r="D60" s="16">
        <v>2200</v>
      </c>
      <c r="E60" s="16">
        <v>49702</v>
      </c>
      <c r="F60" s="17">
        <v>4494</v>
      </c>
      <c r="G60" s="15">
        <v>9</v>
      </c>
      <c r="H60" s="16">
        <v>53</v>
      </c>
      <c r="I60" s="16">
        <v>1091</v>
      </c>
      <c r="J60" s="28">
        <v>94</v>
      </c>
      <c r="K60" s="15">
        <f t="shared" ref="K60:K63" si="21">SUM(C60,G60)</f>
        <v>209</v>
      </c>
      <c r="L60" s="16">
        <f t="shared" ref="L60:L63" si="22">SUM(D60,H60)</f>
        <v>2253</v>
      </c>
      <c r="M60" s="16">
        <f t="shared" ref="M60:M63" si="23">SUM(E60,I60)</f>
        <v>50793</v>
      </c>
      <c r="N60" s="16">
        <f t="shared" ref="N60:N63" si="24">SUM(F60,J60)</f>
        <v>4588</v>
      </c>
    </row>
    <row r="61" spans="1:14" ht="15.95" customHeight="1">
      <c r="A61" s="7">
        <v>2</v>
      </c>
      <c r="B61" s="14" t="s">
        <v>60</v>
      </c>
      <c r="C61" s="29">
        <v>45</v>
      </c>
      <c r="D61" s="19">
        <v>468</v>
      </c>
      <c r="E61" s="19">
        <v>10866</v>
      </c>
      <c r="F61" s="20">
        <v>932</v>
      </c>
      <c r="G61" s="49" t="s">
        <v>69</v>
      </c>
      <c r="H61" s="19" t="s">
        <v>69</v>
      </c>
      <c r="I61" s="19" t="s">
        <v>69</v>
      </c>
      <c r="J61" s="20" t="s">
        <v>69</v>
      </c>
      <c r="K61" s="18">
        <f t="shared" si="21"/>
        <v>45</v>
      </c>
      <c r="L61" s="19">
        <f t="shared" si="22"/>
        <v>468</v>
      </c>
      <c r="M61" s="19">
        <f t="shared" si="23"/>
        <v>10866</v>
      </c>
      <c r="N61" s="19">
        <f t="shared" si="24"/>
        <v>932</v>
      </c>
    </row>
    <row r="62" spans="1:14" ht="15.95" customHeight="1">
      <c r="A62" s="7">
        <v>3</v>
      </c>
      <c r="B62" s="14" t="s">
        <v>61</v>
      </c>
      <c r="C62" s="29">
        <v>15</v>
      </c>
      <c r="D62" s="19">
        <v>153</v>
      </c>
      <c r="E62" s="19">
        <v>3329</v>
      </c>
      <c r="F62" s="20">
        <v>300</v>
      </c>
      <c r="G62" s="18">
        <v>1</v>
      </c>
      <c r="H62" s="19">
        <v>5</v>
      </c>
      <c r="I62" s="19">
        <v>90</v>
      </c>
      <c r="J62" s="30">
        <v>14</v>
      </c>
      <c r="K62" s="18">
        <f t="shared" si="21"/>
        <v>16</v>
      </c>
      <c r="L62" s="19">
        <f t="shared" si="22"/>
        <v>158</v>
      </c>
      <c r="M62" s="19">
        <f t="shared" si="23"/>
        <v>3419</v>
      </c>
      <c r="N62" s="19">
        <f t="shared" si="24"/>
        <v>314</v>
      </c>
    </row>
    <row r="63" spans="1:14" ht="15.95" customHeight="1" thickBot="1">
      <c r="A63" s="8">
        <v>4</v>
      </c>
      <c r="B63" s="80" t="s">
        <v>62</v>
      </c>
      <c r="C63" s="38">
        <v>46</v>
      </c>
      <c r="D63" s="22">
        <v>448</v>
      </c>
      <c r="E63" s="22">
        <v>10181</v>
      </c>
      <c r="F63" s="23">
        <v>952</v>
      </c>
      <c r="G63" s="21">
        <v>5</v>
      </c>
      <c r="H63" s="22">
        <v>27</v>
      </c>
      <c r="I63" s="22">
        <v>480</v>
      </c>
      <c r="J63" s="39">
        <v>49</v>
      </c>
      <c r="K63" s="21">
        <f t="shared" si="21"/>
        <v>51</v>
      </c>
      <c r="L63" s="22">
        <f t="shared" si="22"/>
        <v>475</v>
      </c>
      <c r="M63" s="22">
        <f t="shared" si="23"/>
        <v>10661</v>
      </c>
      <c r="N63" s="22">
        <f t="shared" si="24"/>
        <v>1001</v>
      </c>
    </row>
    <row r="64" spans="1:14" ht="15.95" customHeight="1" thickBot="1">
      <c r="A64" s="1"/>
      <c r="B64" s="81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2:14" ht="15.95" customHeight="1" thickBot="1">
      <c r="B65" s="82" t="s">
        <v>63</v>
      </c>
      <c r="C65" s="83">
        <f t="shared" ref="C65:N65" si="25">SUM(C60:C63)</f>
        <v>306</v>
      </c>
      <c r="D65" s="84">
        <f t="shared" si="25"/>
        <v>3269</v>
      </c>
      <c r="E65" s="84">
        <f t="shared" si="25"/>
        <v>74078</v>
      </c>
      <c r="F65" s="85">
        <f t="shared" si="25"/>
        <v>6678</v>
      </c>
      <c r="G65" s="89">
        <f t="shared" si="25"/>
        <v>15</v>
      </c>
      <c r="H65" s="84">
        <f t="shared" si="25"/>
        <v>85</v>
      </c>
      <c r="I65" s="84">
        <f t="shared" si="25"/>
        <v>1661</v>
      </c>
      <c r="J65" s="85">
        <f t="shared" si="25"/>
        <v>157</v>
      </c>
      <c r="K65" s="89">
        <f t="shared" si="25"/>
        <v>321</v>
      </c>
      <c r="L65" s="84">
        <f t="shared" si="25"/>
        <v>3354</v>
      </c>
      <c r="M65" s="84">
        <f t="shared" si="25"/>
        <v>75739</v>
      </c>
      <c r="N65" s="91">
        <f t="shared" si="25"/>
        <v>6835</v>
      </c>
    </row>
    <row r="66" spans="2:14" ht="15.95" customHeight="1" thickBot="1">
      <c r="B66" s="81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2:14" ht="15.95" customHeight="1" thickBot="1">
      <c r="B67" s="82" t="s">
        <v>46</v>
      </c>
      <c r="C67" s="86">
        <f t="shared" ref="C67:J67" si="26">SUM(C58,C65)</f>
        <v>1167</v>
      </c>
      <c r="D67" s="87">
        <f t="shared" si="26"/>
        <v>10287</v>
      </c>
      <c r="E67" s="87">
        <f t="shared" si="26"/>
        <v>224983</v>
      </c>
      <c r="F67" s="88">
        <f t="shared" si="26"/>
        <v>21140</v>
      </c>
      <c r="G67" s="90">
        <f t="shared" si="26"/>
        <v>70</v>
      </c>
      <c r="H67" s="87">
        <f t="shared" si="26"/>
        <v>354</v>
      </c>
      <c r="I67" s="87">
        <f t="shared" si="26"/>
        <v>5464</v>
      </c>
      <c r="J67" s="88">
        <f t="shared" si="26"/>
        <v>491</v>
      </c>
      <c r="K67" s="89">
        <f>SUM(K58,K65)</f>
        <v>1237</v>
      </c>
      <c r="L67" s="84">
        <f t="shared" ref="L67:N67" si="27">SUM(L58,L65)</f>
        <v>10641</v>
      </c>
      <c r="M67" s="84">
        <f t="shared" si="27"/>
        <v>230447</v>
      </c>
      <c r="N67" s="91">
        <f t="shared" si="27"/>
        <v>21631</v>
      </c>
    </row>
  </sheetData>
  <mergeCells count="9">
    <mergeCell ref="A1:N1"/>
    <mergeCell ref="A5:A6"/>
    <mergeCell ref="B5:B6"/>
    <mergeCell ref="A2:N2"/>
    <mergeCell ref="A3:N3"/>
    <mergeCell ref="A4:N4"/>
    <mergeCell ref="C5:F5"/>
    <mergeCell ref="G5:J5"/>
    <mergeCell ref="K5:N5"/>
  </mergeCells>
  <printOptions horizontalCentered="1" verticalCentered="1"/>
  <pageMargins left="0.23622047244094491" right="0" top="0" bottom="0" header="0" footer="0"/>
  <pageSetup paperSize="9" scale="72" orientation="portrait" r:id="rId1"/>
  <headerFooter>
    <oddHeader>&amp;L       ΥΠΟΥΡΓΕΙΟ ΠΑΙΔΕΙΑΣ ΚΑΙ ΘΡΗΣΚΕΥΜΑΤΩΝ 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zoomScale="90" zoomScaleNormal="90" workbookViewId="0">
      <selection activeCell="H21" sqref="H21"/>
    </sheetView>
  </sheetViews>
  <sheetFormatPr defaultRowHeight="12.75"/>
  <cols>
    <col min="1" max="1" width="4.140625" bestFit="1" customWidth="1"/>
    <col min="2" max="2" width="18.28515625" bestFit="1" customWidth="1"/>
    <col min="3" max="3" width="7.7109375" bestFit="1" customWidth="1"/>
    <col min="4" max="4" width="11.85546875" customWidth="1"/>
    <col min="5" max="5" width="8.5703125" bestFit="1" customWidth="1"/>
    <col min="6" max="6" width="12.28515625" customWidth="1"/>
    <col min="7" max="7" width="7.7109375" bestFit="1" customWidth="1"/>
    <col min="8" max="8" width="9.140625" bestFit="1" customWidth="1"/>
    <col min="9" max="9" width="8.5703125" bestFit="1" customWidth="1"/>
    <col min="10" max="10" width="11.85546875" bestFit="1" customWidth="1"/>
    <col min="11" max="11" width="7.7109375" bestFit="1" customWidth="1"/>
    <col min="13" max="13" width="8.5703125" bestFit="1" customWidth="1"/>
    <col min="14" max="14" width="11.85546875" bestFit="1" customWidth="1"/>
  </cols>
  <sheetData>
    <row r="1" spans="1:14" ht="15.75">
      <c r="A1" s="120" t="s">
        <v>84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21.75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19.5" customHeight="1">
      <c r="A3" s="121" t="s">
        <v>78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8.75" customHeight="1" thickBot="1">
      <c r="A4" s="122" t="s">
        <v>68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14.1" customHeight="1" thickBot="1">
      <c r="A5" s="128" t="s">
        <v>0</v>
      </c>
      <c r="B5" s="126" t="s">
        <v>64</v>
      </c>
      <c r="C5" s="130" t="s">
        <v>79</v>
      </c>
      <c r="D5" s="130"/>
      <c r="E5" s="130"/>
      <c r="F5" s="130"/>
      <c r="G5" s="130" t="s">
        <v>80</v>
      </c>
      <c r="H5" s="130"/>
      <c r="I5" s="130"/>
      <c r="J5" s="130"/>
      <c r="K5" s="130" t="s">
        <v>81</v>
      </c>
      <c r="L5" s="130"/>
      <c r="M5" s="130"/>
      <c r="N5" s="130"/>
    </row>
    <row r="6" spans="1:14" ht="14.1" customHeight="1" thickBot="1">
      <c r="A6" s="129"/>
      <c r="B6" s="127"/>
      <c r="C6" s="24" t="s">
        <v>47</v>
      </c>
      <c r="D6" s="24" t="s">
        <v>48</v>
      </c>
      <c r="E6" s="24" t="s">
        <v>49</v>
      </c>
      <c r="F6" s="24" t="s">
        <v>55</v>
      </c>
      <c r="G6" s="24" t="s">
        <v>47</v>
      </c>
      <c r="H6" s="24" t="s">
        <v>48</v>
      </c>
      <c r="I6" s="24" t="s">
        <v>49</v>
      </c>
      <c r="J6" s="24" t="s">
        <v>55</v>
      </c>
      <c r="K6" s="24" t="s">
        <v>47</v>
      </c>
      <c r="L6" s="24" t="s">
        <v>48</v>
      </c>
      <c r="M6" s="24" t="s">
        <v>49</v>
      </c>
      <c r="N6" s="24" t="s">
        <v>55</v>
      </c>
    </row>
    <row r="7" spans="1:14" s="3" customFormat="1" ht="15" customHeight="1">
      <c r="A7" s="6">
        <v>1</v>
      </c>
      <c r="B7" s="10" t="s">
        <v>56</v>
      </c>
      <c r="C7" s="105">
        <v>9</v>
      </c>
      <c r="D7" s="16">
        <v>100</v>
      </c>
      <c r="E7" s="16">
        <v>1732</v>
      </c>
      <c r="F7" s="17">
        <v>232</v>
      </c>
      <c r="G7" s="100" t="s">
        <v>69</v>
      </c>
      <c r="H7" s="60" t="s">
        <v>69</v>
      </c>
      <c r="I7" s="60" t="s">
        <v>69</v>
      </c>
      <c r="J7" s="62" t="s">
        <v>69</v>
      </c>
      <c r="K7" s="15">
        <f>SUM(C7,G7)</f>
        <v>9</v>
      </c>
      <c r="L7" s="16">
        <f t="shared" ref="L7:N22" si="0">SUM(D7,H7)</f>
        <v>100</v>
      </c>
      <c r="M7" s="16">
        <f t="shared" si="0"/>
        <v>1732</v>
      </c>
      <c r="N7" s="60">
        <f t="shared" si="0"/>
        <v>232</v>
      </c>
    </row>
    <row r="8" spans="1:14" s="3" customFormat="1" ht="15" customHeight="1">
      <c r="A8" s="7">
        <v>2</v>
      </c>
      <c r="B8" s="11" t="s">
        <v>1</v>
      </c>
      <c r="C8" s="59">
        <v>3</v>
      </c>
      <c r="D8" s="19">
        <v>29</v>
      </c>
      <c r="E8" s="19">
        <v>594</v>
      </c>
      <c r="F8" s="20">
        <v>75</v>
      </c>
      <c r="G8" s="59" t="s">
        <v>69</v>
      </c>
      <c r="H8" s="61" t="s">
        <v>69</v>
      </c>
      <c r="I8" s="61" t="s">
        <v>69</v>
      </c>
      <c r="J8" s="61" t="s">
        <v>69</v>
      </c>
      <c r="K8" s="18">
        <f t="shared" ref="K8:K56" si="1">SUM(C8,G8)</f>
        <v>3</v>
      </c>
      <c r="L8" s="19">
        <f t="shared" si="0"/>
        <v>29</v>
      </c>
      <c r="M8" s="19">
        <f t="shared" si="0"/>
        <v>594</v>
      </c>
      <c r="N8" s="37">
        <f t="shared" si="0"/>
        <v>75</v>
      </c>
    </row>
    <row r="9" spans="1:14" s="3" customFormat="1" ht="15" customHeight="1">
      <c r="A9" s="7">
        <v>3</v>
      </c>
      <c r="B9" s="11" t="s">
        <v>2</v>
      </c>
      <c r="C9" s="18">
        <v>5</v>
      </c>
      <c r="D9" s="19">
        <v>32</v>
      </c>
      <c r="E9" s="19">
        <v>654</v>
      </c>
      <c r="F9" s="20">
        <v>90</v>
      </c>
      <c r="G9" s="18">
        <v>1</v>
      </c>
      <c r="H9" s="19">
        <v>4</v>
      </c>
      <c r="I9" s="19">
        <v>47</v>
      </c>
      <c r="J9" s="20">
        <v>8</v>
      </c>
      <c r="K9" s="18">
        <f t="shared" si="1"/>
        <v>6</v>
      </c>
      <c r="L9" s="19">
        <f t="shared" si="0"/>
        <v>36</v>
      </c>
      <c r="M9" s="19">
        <f t="shared" si="0"/>
        <v>701</v>
      </c>
      <c r="N9" s="37">
        <f t="shared" si="0"/>
        <v>98</v>
      </c>
    </row>
    <row r="10" spans="1:14" s="3" customFormat="1" ht="15" customHeight="1">
      <c r="A10" s="7">
        <v>4</v>
      </c>
      <c r="B10" s="11" t="s">
        <v>3</v>
      </c>
      <c r="C10" s="18">
        <v>1</v>
      </c>
      <c r="D10" s="19">
        <v>19</v>
      </c>
      <c r="E10" s="19">
        <v>455</v>
      </c>
      <c r="F10" s="20">
        <v>52</v>
      </c>
      <c r="G10" s="18">
        <v>1</v>
      </c>
      <c r="H10" s="19">
        <v>6</v>
      </c>
      <c r="I10" s="19">
        <v>188</v>
      </c>
      <c r="J10" s="20">
        <v>15</v>
      </c>
      <c r="K10" s="18">
        <f t="shared" si="1"/>
        <v>2</v>
      </c>
      <c r="L10" s="19">
        <f t="shared" si="0"/>
        <v>25</v>
      </c>
      <c r="M10" s="19">
        <f t="shared" si="0"/>
        <v>643</v>
      </c>
      <c r="N10" s="37">
        <f t="shared" si="0"/>
        <v>67</v>
      </c>
    </row>
    <row r="11" spans="1:14" s="3" customFormat="1" ht="15" customHeight="1">
      <c r="A11" s="7">
        <v>5</v>
      </c>
      <c r="B11" s="11" t="s">
        <v>4</v>
      </c>
      <c r="C11" s="18">
        <v>9</v>
      </c>
      <c r="D11" s="19">
        <v>97</v>
      </c>
      <c r="E11" s="19">
        <v>2094</v>
      </c>
      <c r="F11" s="20">
        <v>262</v>
      </c>
      <c r="G11" s="44">
        <v>4</v>
      </c>
      <c r="H11" s="35">
        <v>35</v>
      </c>
      <c r="I11" s="35">
        <v>775</v>
      </c>
      <c r="J11" s="51">
        <v>86</v>
      </c>
      <c r="K11" s="18">
        <f t="shared" si="1"/>
        <v>13</v>
      </c>
      <c r="L11" s="19">
        <f t="shared" si="0"/>
        <v>132</v>
      </c>
      <c r="M11" s="19">
        <f t="shared" si="0"/>
        <v>2869</v>
      </c>
      <c r="N11" s="37">
        <f t="shared" si="0"/>
        <v>348</v>
      </c>
    </row>
    <row r="12" spans="1:14" s="3" customFormat="1" ht="15" customHeight="1">
      <c r="A12" s="7">
        <v>6</v>
      </c>
      <c r="B12" s="11" t="s">
        <v>5</v>
      </c>
      <c r="C12" s="18">
        <v>3</v>
      </c>
      <c r="D12" s="19">
        <v>36</v>
      </c>
      <c r="E12" s="19">
        <v>825</v>
      </c>
      <c r="F12" s="20">
        <v>105</v>
      </c>
      <c r="G12" s="44">
        <v>1</v>
      </c>
      <c r="H12" s="35">
        <v>4</v>
      </c>
      <c r="I12" s="35">
        <v>101</v>
      </c>
      <c r="J12" s="51">
        <v>14</v>
      </c>
      <c r="K12" s="18">
        <f t="shared" si="1"/>
        <v>4</v>
      </c>
      <c r="L12" s="19">
        <f t="shared" si="0"/>
        <v>40</v>
      </c>
      <c r="M12" s="19">
        <f t="shared" si="0"/>
        <v>926</v>
      </c>
      <c r="N12" s="37">
        <f t="shared" si="0"/>
        <v>119</v>
      </c>
    </row>
    <row r="13" spans="1:14" s="3" customFormat="1" ht="15" customHeight="1">
      <c r="A13" s="7">
        <v>7</v>
      </c>
      <c r="B13" s="11" t="s">
        <v>6</v>
      </c>
      <c r="C13" s="18">
        <v>2</v>
      </c>
      <c r="D13" s="19">
        <v>14</v>
      </c>
      <c r="E13" s="19">
        <v>258</v>
      </c>
      <c r="F13" s="20">
        <v>54</v>
      </c>
      <c r="G13" s="44" t="s">
        <v>69</v>
      </c>
      <c r="H13" s="63" t="s">
        <v>69</v>
      </c>
      <c r="I13" s="63" t="s">
        <v>69</v>
      </c>
      <c r="J13" s="63" t="s">
        <v>69</v>
      </c>
      <c r="K13" s="18">
        <f t="shared" si="1"/>
        <v>2</v>
      </c>
      <c r="L13" s="19">
        <f t="shared" si="0"/>
        <v>14</v>
      </c>
      <c r="M13" s="19">
        <f t="shared" si="0"/>
        <v>258</v>
      </c>
      <c r="N13" s="37">
        <f t="shared" si="0"/>
        <v>54</v>
      </c>
    </row>
    <row r="14" spans="1:14" s="3" customFormat="1" ht="15" customHeight="1">
      <c r="A14" s="7">
        <v>8</v>
      </c>
      <c r="B14" s="11" t="s">
        <v>7</v>
      </c>
      <c r="C14" s="18">
        <v>5</v>
      </c>
      <c r="D14" s="19">
        <v>44</v>
      </c>
      <c r="E14" s="19">
        <v>943</v>
      </c>
      <c r="F14" s="20">
        <v>111</v>
      </c>
      <c r="G14" s="44">
        <v>1</v>
      </c>
      <c r="H14" s="35">
        <v>8</v>
      </c>
      <c r="I14" s="35">
        <v>275</v>
      </c>
      <c r="J14" s="51">
        <v>19</v>
      </c>
      <c r="K14" s="18">
        <f t="shared" si="1"/>
        <v>6</v>
      </c>
      <c r="L14" s="19">
        <f t="shared" si="0"/>
        <v>52</v>
      </c>
      <c r="M14" s="19">
        <f t="shared" si="0"/>
        <v>1218</v>
      </c>
      <c r="N14" s="37">
        <f t="shared" si="0"/>
        <v>130</v>
      </c>
    </row>
    <row r="15" spans="1:14" s="3" customFormat="1" ht="15" customHeight="1">
      <c r="A15" s="7">
        <v>9</v>
      </c>
      <c r="B15" s="41" t="s">
        <v>57</v>
      </c>
      <c r="C15" s="18">
        <v>10</v>
      </c>
      <c r="D15" s="19">
        <v>94</v>
      </c>
      <c r="E15" s="19">
        <v>1958</v>
      </c>
      <c r="F15" s="20">
        <v>239</v>
      </c>
      <c r="G15" s="44">
        <v>1</v>
      </c>
      <c r="H15" s="35">
        <v>4</v>
      </c>
      <c r="I15" s="35">
        <v>103</v>
      </c>
      <c r="J15" s="51">
        <v>9</v>
      </c>
      <c r="K15" s="18">
        <f t="shared" si="1"/>
        <v>11</v>
      </c>
      <c r="L15" s="19">
        <f t="shared" si="0"/>
        <v>98</v>
      </c>
      <c r="M15" s="19">
        <f t="shared" si="0"/>
        <v>2061</v>
      </c>
      <c r="N15" s="37">
        <f t="shared" si="0"/>
        <v>248</v>
      </c>
    </row>
    <row r="16" spans="1:14" s="3" customFormat="1" ht="15" customHeight="1">
      <c r="A16" s="7">
        <v>10</v>
      </c>
      <c r="B16" s="11" t="s">
        <v>8</v>
      </c>
      <c r="C16" s="18">
        <v>4</v>
      </c>
      <c r="D16" s="19">
        <v>54</v>
      </c>
      <c r="E16" s="19">
        <v>1228</v>
      </c>
      <c r="F16" s="20">
        <v>137</v>
      </c>
      <c r="G16" s="44">
        <v>2</v>
      </c>
      <c r="H16" s="35">
        <v>10</v>
      </c>
      <c r="I16" s="35">
        <v>195</v>
      </c>
      <c r="J16" s="51">
        <v>21</v>
      </c>
      <c r="K16" s="18">
        <f t="shared" si="1"/>
        <v>6</v>
      </c>
      <c r="L16" s="19">
        <f t="shared" si="0"/>
        <v>64</v>
      </c>
      <c r="M16" s="19">
        <f t="shared" si="0"/>
        <v>1423</v>
      </c>
      <c r="N16" s="37">
        <f t="shared" si="0"/>
        <v>158</v>
      </c>
    </row>
    <row r="17" spans="1:14" s="3" customFormat="1" ht="15" customHeight="1">
      <c r="A17" s="7">
        <v>11</v>
      </c>
      <c r="B17" s="11" t="s">
        <v>9</v>
      </c>
      <c r="C17" s="44">
        <v>8</v>
      </c>
      <c r="D17" s="35">
        <v>72</v>
      </c>
      <c r="E17" s="35">
        <v>1522</v>
      </c>
      <c r="F17" s="51">
        <v>188</v>
      </c>
      <c r="G17" s="44">
        <v>1</v>
      </c>
      <c r="H17" s="35">
        <v>11</v>
      </c>
      <c r="I17" s="35">
        <v>216</v>
      </c>
      <c r="J17" s="51">
        <v>23</v>
      </c>
      <c r="K17" s="18">
        <f t="shared" si="1"/>
        <v>9</v>
      </c>
      <c r="L17" s="19">
        <f t="shared" si="0"/>
        <v>83</v>
      </c>
      <c r="M17" s="19">
        <f t="shared" si="0"/>
        <v>1738</v>
      </c>
      <c r="N17" s="37">
        <f t="shared" si="0"/>
        <v>211</v>
      </c>
    </row>
    <row r="18" spans="1:14" s="3" customFormat="1" ht="15" customHeight="1">
      <c r="A18" s="7">
        <v>12</v>
      </c>
      <c r="B18" s="11" t="s">
        <v>10</v>
      </c>
      <c r="C18" s="44">
        <v>2</v>
      </c>
      <c r="D18" s="35">
        <v>9</v>
      </c>
      <c r="E18" s="35">
        <v>136</v>
      </c>
      <c r="F18" s="51">
        <v>30</v>
      </c>
      <c r="G18" s="44" t="s">
        <v>69</v>
      </c>
      <c r="H18" s="63" t="s">
        <v>69</v>
      </c>
      <c r="I18" s="63" t="s">
        <v>69</v>
      </c>
      <c r="J18" s="63" t="s">
        <v>69</v>
      </c>
      <c r="K18" s="18">
        <f t="shared" si="1"/>
        <v>2</v>
      </c>
      <c r="L18" s="19">
        <f t="shared" si="0"/>
        <v>9</v>
      </c>
      <c r="M18" s="19">
        <f t="shared" si="0"/>
        <v>136</v>
      </c>
      <c r="N18" s="37">
        <f t="shared" si="0"/>
        <v>30</v>
      </c>
    </row>
    <row r="19" spans="1:14" s="3" customFormat="1" ht="15" customHeight="1">
      <c r="A19" s="7">
        <v>13</v>
      </c>
      <c r="B19" s="11" t="s">
        <v>11</v>
      </c>
      <c r="C19" s="44">
        <v>1</v>
      </c>
      <c r="D19" s="35">
        <v>24</v>
      </c>
      <c r="E19" s="35">
        <v>363</v>
      </c>
      <c r="F19" s="51">
        <v>40</v>
      </c>
      <c r="G19" s="44" t="s">
        <v>69</v>
      </c>
      <c r="H19" s="63" t="s">
        <v>69</v>
      </c>
      <c r="I19" s="63" t="s">
        <v>69</v>
      </c>
      <c r="J19" s="63" t="s">
        <v>69</v>
      </c>
      <c r="K19" s="18">
        <f t="shared" si="1"/>
        <v>1</v>
      </c>
      <c r="L19" s="19">
        <f t="shared" si="0"/>
        <v>24</v>
      </c>
      <c r="M19" s="19">
        <f t="shared" si="0"/>
        <v>363</v>
      </c>
      <c r="N19" s="37">
        <f t="shared" si="0"/>
        <v>40</v>
      </c>
    </row>
    <row r="20" spans="1:14" s="3" customFormat="1" ht="15" customHeight="1">
      <c r="A20" s="7">
        <v>14</v>
      </c>
      <c r="B20" s="11" t="s">
        <v>12</v>
      </c>
      <c r="C20" s="44">
        <v>6</v>
      </c>
      <c r="D20" s="35">
        <v>54</v>
      </c>
      <c r="E20" s="35">
        <v>1099</v>
      </c>
      <c r="F20" s="51">
        <v>143</v>
      </c>
      <c r="G20" s="44" t="s">
        <v>69</v>
      </c>
      <c r="H20" s="63" t="s">
        <v>69</v>
      </c>
      <c r="I20" s="63" t="s">
        <v>69</v>
      </c>
      <c r="J20" s="63" t="s">
        <v>69</v>
      </c>
      <c r="K20" s="18">
        <f t="shared" si="1"/>
        <v>6</v>
      </c>
      <c r="L20" s="19">
        <f t="shared" si="0"/>
        <v>54</v>
      </c>
      <c r="M20" s="19">
        <f t="shared" si="0"/>
        <v>1099</v>
      </c>
      <c r="N20" s="37">
        <f t="shared" si="0"/>
        <v>143</v>
      </c>
    </row>
    <row r="21" spans="1:14" s="3" customFormat="1" ht="15" customHeight="1">
      <c r="A21" s="7">
        <v>15</v>
      </c>
      <c r="B21" s="11" t="s">
        <v>73</v>
      </c>
      <c r="C21" s="44">
        <v>3</v>
      </c>
      <c r="D21" s="35">
        <v>52</v>
      </c>
      <c r="E21" s="35">
        <v>1170</v>
      </c>
      <c r="F21" s="51">
        <v>147</v>
      </c>
      <c r="G21" s="44">
        <v>1</v>
      </c>
      <c r="H21" s="35">
        <v>6</v>
      </c>
      <c r="I21" s="35">
        <v>171</v>
      </c>
      <c r="J21" s="51">
        <v>18</v>
      </c>
      <c r="K21" s="18">
        <f t="shared" si="1"/>
        <v>4</v>
      </c>
      <c r="L21" s="19">
        <f t="shared" si="0"/>
        <v>58</v>
      </c>
      <c r="M21" s="19">
        <f t="shared" si="0"/>
        <v>1341</v>
      </c>
      <c r="N21" s="37">
        <f t="shared" si="0"/>
        <v>165</v>
      </c>
    </row>
    <row r="22" spans="1:14" s="3" customFormat="1" ht="15" customHeight="1">
      <c r="A22" s="7">
        <v>16</v>
      </c>
      <c r="B22" s="11" t="s">
        <v>13</v>
      </c>
      <c r="C22" s="44">
        <v>7</v>
      </c>
      <c r="D22" s="35">
        <v>108</v>
      </c>
      <c r="E22" s="35">
        <v>2272</v>
      </c>
      <c r="F22" s="51">
        <v>275</v>
      </c>
      <c r="G22" s="44">
        <v>1</v>
      </c>
      <c r="H22" s="35">
        <v>25</v>
      </c>
      <c r="I22" s="35">
        <v>605</v>
      </c>
      <c r="J22" s="51">
        <v>57</v>
      </c>
      <c r="K22" s="18">
        <f t="shared" si="1"/>
        <v>8</v>
      </c>
      <c r="L22" s="19">
        <f t="shared" si="0"/>
        <v>133</v>
      </c>
      <c r="M22" s="19">
        <f t="shared" si="0"/>
        <v>2877</v>
      </c>
      <c r="N22" s="37">
        <f t="shared" si="0"/>
        <v>332</v>
      </c>
    </row>
    <row r="23" spans="1:14" s="3" customFormat="1" ht="15" customHeight="1">
      <c r="A23" s="7">
        <v>17</v>
      </c>
      <c r="B23" s="11" t="s">
        <v>14</v>
      </c>
      <c r="C23" s="44">
        <v>3</v>
      </c>
      <c r="D23" s="35">
        <v>18</v>
      </c>
      <c r="E23" s="35">
        <v>373</v>
      </c>
      <c r="F23" s="51">
        <v>62</v>
      </c>
      <c r="G23" s="44" t="s">
        <v>69</v>
      </c>
      <c r="H23" s="35" t="s">
        <v>69</v>
      </c>
      <c r="I23" s="63" t="s">
        <v>69</v>
      </c>
      <c r="J23" s="63" t="s">
        <v>69</v>
      </c>
      <c r="K23" s="18">
        <f t="shared" si="1"/>
        <v>3</v>
      </c>
      <c r="L23" s="19">
        <f t="shared" ref="L23:L56" si="2">SUM(D23,H23)</f>
        <v>18</v>
      </c>
      <c r="M23" s="19">
        <f t="shared" ref="M23:M56" si="3">SUM(E23,I23)</f>
        <v>373</v>
      </c>
      <c r="N23" s="37">
        <f t="shared" ref="N23:N56" si="4">SUM(F23,J23)</f>
        <v>62</v>
      </c>
    </row>
    <row r="24" spans="1:14" s="3" customFormat="1" ht="15" customHeight="1">
      <c r="A24" s="7">
        <v>18</v>
      </c>
      <c r="B24" s="11" t="s">
        <v>65</v>
      </c>
      <c r="C24" s="44">
        <v>24</v>
      </c>
      <c r="D24" s="35">
        <v>296</v>
      </c>
      <c r="E24" s="35">
        <v>7439</v>
      </c>
      <c r="F24" s="51">
        <v>881</v>
      </c>
      <c r="G24" s="44">
        <v>6</v>
      </c>
      <c r="H24" s="35">
        <v>77</v>
      </c>
      <c r="I24" s="35">
        <v>1922</v>
      </c>
      <c r="J24" s="51">
        <v>162</v>
      </c>
      <c r="K24" s="18">
        <f t="shared" si="1"/>
        <v>30</v>
      </c>
      <c r="L24" s="19">
        <f t="shared" si="2"/>
        <v>373</v>
      </c>
      <c r="M24" s="19">
        <f t="shared" si="3"/>
        <v>9361</v>
      </c>
      <c r="N24" s="37">
        <f t="shared" si="4"/>
        <v>1043</v>
      </c>
    </row>
    <row r="25" spans="1:14" s="3" customFormat="1" ht="15" customHeight="1">
      <c r="A25" s="7">
        <v>19</v>
      </c>
      <c r="B25" s="11" t="s">
        <v>15</v>
      </c>
      <c r="C25" s="44">
        <v>6</v>
      </c>
      <c r="D25" s="35">
        <v>34</v>
      </c>
      <c r="E25" s="35">
        <v>728</v>
      </c>
      <c r="F25" s="51">
        <v>111</v>
      </c>
      <c r="G25" s="44">
        <v>1</v>
      </c>
      <c r="H25" s="35">
        <v>6</v>
      </c>
      <c r="I25" s="35">
        <v>98</v>
      </c>
      <c r="J25" s="51">
        <v>14</v>
      </c>
      <c r="K25" s="18">
        <f t="shared" si="1"/>
        <v>7</v>
      </c>
      <c r="L25" s="19">
        <f t="shared" si="2"/>
        <v>40</v>
      </c>
      <c r="M25" s="19">
        <f t="shared" si="3"/>
        <v>826</v>
      </c>
      <c r="N25" s="37">
        <f t="shared" si="4"/>
        <v>125</v>
      </c>
    </row>
    <row r="26" spans="1:14" s="3" customFormat="1" ht="15" customHeight="1">
      <c r="A26" s="7">
        <v>20</v>
      </c>
      <c r="B26" s="11" t="s">
        <v>16</v>
      </c>
      <c r="C26" s="44">
        <v>4</v>
      </c>
      <c r="D26" s="35">
        <v>50</v>
      </c>
      <c r="E26" s="35">
        <v>1099</v>
      </c>
      <c r="F26" s="51">
        <v>145</v>
      </c>
      <c r="G26" s="44">
        <v>1</v>
      </c>
      <c r="H26" s="35">
        <v>11</v>
      </c>
      <c r="I26" s="35">
        <v>285</v>
      </c>
      <c r="J26" s="51">
        <v>27</v>
      </c>
      <c r="K26" s="18">
        <f t="shared" si="1"/>
        <v>5</v>
      </c>
      <c r="L26" s="19">
        <f t="shared" si="2"/>
        <v>61</v>
      </c>
      <c r="M26" s="19">
        <f t="shared" si="3"/>
        <v>1384</v>
      </c>
      <c r="N26" s="37">
        <f t="shared" si="4"/>
        <v>172</v>
      </c>
    </row>
    <row r="27" spans="1:14" s="3" customFormat="1" ht="15" customHeight="1">
      <c r="A27" s="7">
        <v>21</v>
      </c>
      <c r="B27" s="11" t="s">
        <v>17</v>
      </c>
      <c r="C27" s="44">
        <v>5</v>
      </c>
      <c r="D27" s="35">
        <v>49</v>
      </c>
      <c r="E27" s="35">
        <v>1028</v>
      </c>
      <c r="F27" s="51">
        <v>158</v>
      </c>
      <c r="G27" s="44">
        <v>1</v>
      </c>
      <c r="H27" s="35">
        <v>5</v>
      </c>
      <c r="I27" s="35">
        <v>118</v>
      </c>
      <c r="J27" s="51">
        <v>19</v>
      </c>
      <c r="K27" s="18">
        <f t="shared" si="1"/>
        <v>6</v>
      </c>
      <c r="L27" s="19">
        <f t="shared" si="2"/>
        <v>54</v>
      </c>
      <c r="M27" s="19">
        <f t="shared" si="3"/>
        <v>1146</v>
      </c>
      <c r="N27" s="37">
        <f t="shared" si="4"/>
        <v>177</v>
      </c>
    </row>
    <row r="28" spans="1:14" s="3" customFormat="1" ht="15" customHeight="1">
      <c r="A28" s="7">
        <v>22</v>
      </c>
      <c r="B28" s="11" t="s">
        <v>18</v>
      </c>
      <c r="C28" s="44">
        <v>2</v>
      </c>
      <c r="D28" s="35">
        <v>11</v>
      </c>
      <c r="E28" s="35">
        <v>322</v>
      </c>
      <c r="F28" s="51">
        <v>41</v>
      </c>
      <c r="G28" s="44" t="s">
        <v>69</v>
      </c>
      <c r="H28" s="35" t="s">
        <v>69</v>
      </c>
      <c r="I28" s="35" t="s">
        <v>69</v>
      </c>
      <c r="J28" s="63" t="s">
        <v>69</v>
      </c>
      <c r="K28" s="18">
        <f t="shared" si="1"/>
        <v>2</v>
      </c>
      <c r="L28" s="19">
        <f t="shared" si="2"/>
        <v>11</v>
      </c>
      <c r="M28" s="19">
        <f t="shared" si="3"/>
        <v>322</v>
      </c>
      <c r="N28" s="37">
        <f t="shared" si="4"/>
        <v>41</v>
      </c>
    </row>
    <row r="29" spans="1:14" s="3" customFormat="1" ht="15" customHeight="1">
      <c r="A29" s="7">
        <v>23</v>
      </c>
      <c r="B29" s="11" t="s">
        <v>19</v>
      </c>
      <c r="C29" s="44">
        <v>3</v>
      </c>
      <c r="D29" s="35">
        <v>37</v>
      </c>
      <c r="E29" s="35">
        <v>697</v>
      </c>
      <c r="F29" s="51">
        <v>90</v>
      </c>
      <c r="G29" s="44">
        <v>1</v>
      </c>
      <c r="H29" s="35">
        <v>8</v>
      </c>
      <c r="I29" s="35">
        <v>171</v>
      </c>
      <c r="J29" s="63">
        <v>13</v>
      </c>
      <c r="K29" s="18">
        <f t="shared" si="1"/>
        <v>4</v>
      </c>
      <c r="L29" s="19">
        <f t="shared" si="2"/>
        <v>45</v>
      </c>
      <c r="M29" s="19">
        <f t="shared" si="3"/>
        <v>868</v>
      </c>
      <c r="N29" s="37">
        <f t="shared" si="4"/>
        <v>103</v>
      </c>
    </row>
    <row r="30" spans="1:14" s="3" customFormat="1" ht="15" customHeight="1">
      <c r="A30" s="7">
        <v>24</v>
      </c>
      <c r="B30" s="11" t="s">
        <v>58</v>
      </c>
      <c r="C30" s="44">
        <v>3</v>
      </c>
      <c r="D30" s="35">
        <v>16</v>
      </c>
      <c r="E30" s="35">
        <v>231</v>
      </c>
      <c r="F30" s="51">
        <v>40</v>
      </c>
      <c r="G30" s="44" t="s">
        <v>69</v>
      </c>
      <c r="H30" s="35" t="s">
        <v>69</v>
      </c>
      <c r="I30" s="35" t="s">
        <v>69</v>
      </c>
      <c r="J30" s="63" t="s">
        <v>69</v>
      </c>
      <c r="K30" s="18">
        <f t="shared" si="1"/>
        <v>3</v>
      </c>
      <c r="L30" s="19">
        <f t="shared" si="2"/>
        <v>16</v>
      </c>
      <c r="M30" s="19">
        <f t="shared" si="3"/>
        <v>231</v>
      </c>
      <c r="N30" s="37">
        <f t="shared" si="4"/>
        <v>40</v>
      </c>
    </row>
    <row r="31" spans="1:14" s="3" customFormat="1" ht="15" customHeight="1">
      <c r="A31" s="7">
        <v>25</v>
      </c>
      <c r="B31" s="11" t="s">
        <v>20</v>
      </c>
      <c r="C31" s="44">
        <v>3</v>
      </c>
      <c r="D31" s="35">
        <v>36</v>
      </c>
      <c r="E31" s="35">
        <v>797</v>
      </c>
      <c r="F31" s="51">
        <v>111</v>
      </c>
      <c r="G31" s="44" t="s">
        <v>69</v>
      </c>
      <c r="H31" s="35" t="s">
        <v>69</v>
      </c>
      <c r="I31" s="35" t="s">
        <v>69</v>
      </c>
      <c r="J31" s="63" t="s">
        <v>69</v>
      </c>
      <c r="K31" s="18">
        <f t="shared" si="1"/>
        <v>3</v>
      </c>
      <c r="L31" s="19">
        <f t="shared" si="2"/>
        <v>36</v>
      </c>
      <c r="M31" s="19">
        <f t="shared" si="3"/>
        <v>797</v>
      </c>
      <c r="N31" s="37">
        <f t="shared" si="4"/>
        <v>111</v>
      </c>
    </row>
    <row r="32" spans="1:14" s="3" customFormat="1" ht="15" customHeight="1">
      <c r="A32" s="7">
        <v>26</v>
      </c>
      <c r="B32" s="11" t="s">
        <v>53</v>
      </c>
      <c r="C32" s="44">
        <v>6</v>
      </c>
      <c r="D32" s="35">
        <v>65</v>
      </c>
      <c r="E32" s="35">
        <v>1494</v>
      </c>
      <c r="F32" s="51">
        <v>208</v>
      </c>
      <c r="G32" s="44">
        <v>2</v>
      </c>
      <c r="H32" s="35">
        <v>28</v>
      </c>
      <c r="I32" s="35">
        <v>1041</v>
      </c>
      <c r="J32" s="51">
        <v>74</v>
      </c>
      <c r="K32" s="18">
        <f t="shared" si="1"/>
        <v>8</v>
      </c>
      <c r="L32" s="19">
        <f t="shared" si="2"/>
        <v>93</v>
      </c>
      <c r="M32" s="19">
        <f t="shared" si="3"/>
        <v>2535</v>
      </c>
      <c r="N32" s="37">
        <f t="shared" si="4"/>
        <v>282</v>
      </c>
    </row>
    <row r="33" spans="1:14" s="3" customFormat="1" ht="15" customHeight="1">
      <c r="A33" s="7">
        <v>27</v>
      </c>
      <c r="B33" s="11" t="s">
        <v>21</v>
      </c>
      <c r="C33" s="44">
        <v>7</v>
      </c>
      <c r="D33" s="35">
        <v>55</v>
      </c>
      <c r="E33" s="35">
        <v>1041</v>
      </c>
      <c r="F33" s="51">
        <v>136</v>
      </c>
      <c r="G33" s="44">
        <v>1</v>
      </c>
      <c r="H33" s="35">
        <v>7</v>
      </c>
      <c r="I33" s="35">
        <v>156</v>
      </c>
      <c r="J33" s="51">
        <v>14</v>
      </c>
      <c r="K33" s="18">
        <f t="shared" si="1"/>
        <v>8</v>
      </c>
      <c r="L33" s="19">
        <f t="shared" si="2"/>
        <v>62</v>
      </c>
      <c r="M33" s="19">
        <f t="shared" si="3"/>
        <v>1197</v>
      </c>
      <c r="N33" s="37">
        <f t="shared" si="4"/>
        <v>150</v>
      </c>
    </row>
    <row r="34" spans="1:14" s="3" customFormat="1" ht="15" customHeight="1">
      <c r="A34" s="7">
        <v>28</v>
      </c>
      <c r="B34" s="11" t="s">
        <v>22</v>
      </c>
      <c r="C34" s="44">
        <v>12</v>
      </c>
      <c r="D34" s="35">
        <v>75</v>
      </c>
      <c r="E34" s="35">
        <v>1415</v>
      </c>
      <c r="F34" s="51">
        <v>229</v>
      </c>
      <c r="G34" s="44">
        <v>1</v>
      </c>
      <c r="H34" s="63">
        <v>4</v>
      </c>
      <c r="I34" s="35">
        <v>50</v>
      </c>
      <c r="J34" s="51">
        <v>10</v>
      </c>
      <c r="K34" s="18">
        <f t="shared" si="1"/>
        <v>13</v>
      </c>
      <c r="L34" s="19">
        <f t="shared" si="2"/>
        <v>79</v>
      </c>
      <c r="M34" s="19">
        <f t="shared" si="3"/>
        <v>1465</v>
      </c>
      <c r="N34" s="37">
        <f t="shared" si="4"/>
        <v>239</v>
      </c>
    </row>
    <row r="35" spans="1:14" s="3" customFormat="1" ht="15" customHeight="1">
      <c r="A35" s="7">
        <v>29</v>
      </c>
      <c r="B35" s="11" t="s">
        <v>23</v>
      </c>
      <c r="C35" s="44">
        <v>5</v>
      </c>
      <c r="D35" s="35">
        <v>27</v>
      </c>
      <c r="E35" s="35">
        <v>539</v>
      </c>
      <c r="F35" s="51">
        <v>63</v>
      </c>
      <c r="G35" s="44" t="s">
        <v>69</v>
      </c>
      <c r="H35" s="35" t="s">
        <v>69</v>
      </c>
      <c r="I35" s="35" t="s">
        <v>69</v>
      </c>
      <c r="J35" s="63" t="s">
        <v>69</v>
      </c>
      <c r="K35" s="18">
        <f t="shared" si="1"/>
        <v>5</v>
      </c>
      <c r="L35" s="19">
        <f t="shared" si="2"/>
        <v>27</v>
      </c>
      <c r="M35" s="19">
        <f t="shared" si="3"/>
        <v>539</v>
      </c>
      <c r="N35" s="37">
        <f t="shared" si="4"/>
        <v>63</v>
      </c>
    </row>
    <row r="36" spans="1:14" s="3" customFormat="1" ht="15" customHeight="1">
      <c r="A36" s="7">
        <v>30</v>
      </c>
      <c r="B36" s="11" t="s">
        <v>24</v>
      </c>
      <c r="C36" s="18">
        <v>8</v>
      </c>
      <c r="D36" s="19">
        <v>75</v>
      </c>
      <c r="E36" s="19">
        <v>1695</v>
      </c>
      <c r="F36" s="20">
        <v>234</v>
      </c>
      <c r="G36" s="44">
        <v>2</v>
      </c>
      <c r="H36" s="35">
        <v>14</v>
      </c>
      <c r="I36" s="35">
        <v>322</v>
      </c>
      <c r="J36" s="51">
        <v>40</v>
      </c>
      <c r="K36" s="18">
        <f t="shared" si="1"/>
        <v>10</v>
      </c>
      <c r="L36" s="19">
        <f t="shared" si="2"/>
        <v>89</v>
      </c>
      <c r="M36" s="19">
        <f t="shared" si="3"/>
        <v>2017</v>
      </c>
      <c r="N36" s="37">
        <f t="shared" si="4"/>
        <v>274</v>
      </c>
    </row>
    <row r="37" spans="1:14" s="3" customFormat="1" ht="15" customHeight="1">
      <c r="A37" s="7">
        <v>31</v>
      </c>
      <c r="B37" s="11" t="s">
        <v>25</v>
      </c>
      <c r="C37" s="18">
        <v>4</v>
      </c>
      <c r="D37" s="19">
        <v>36</v>
      </c>
      <c r="E37" s="19">
        <v>824</v>
      </c>
      <c r="F37" s="20">
        <v>107</v>
      </c>
      <c r="G37" s="44">
        <v>1</v>
      </c>
      <c r="H37" s="35">
        <v>6</v>
      </c>
      <c r="I37" s="35">
        <v>104</v>
      </c>
      <c r="J37" s="51">
        <v>15</v>
      </c>
      <c r="K37" s="18">
        <f t="shared" si="1"/>
        <v>5</v>
      </c>
      <c r="L37" s="19">
        <f t="shared" si="2"/>
        <v>42</v>
      </c>
      <c r="M37" s="19">
        <f t="shared" si="3"/>
        <v>928</v>
      </c>
      <c r="N37" s="37">
        <f t="shared" si="4"/>
        <v>122</v>
      </c>
    </row>
    <row r="38" spans="1:14" s="3" customFormat="1" ht="15" customHeight="1">
      <c r="A38" s="7">
        <v>32</v>
      </c>
      <c r="B38" s="11" t="s">
        <v>26</v>
      </c>
      <c r="C38" s="18">
        <v>7</v>
      </c>
      <c r="D38" s="19">
        <v>49</v>
      </c>
      <c r="E38" s="19">
        <v>891</v>
      </c>
      <c r="F38" s="20">
        <v>130</v>
      </c>
      <c r="G38" s="44">
        <v>1</v>
      </c>
      <c r="H38" s="35">
        <v>9</v>
      </c>
      <c r="I38" s="35">
        <v>252</v>
      </c>
      <c r="J38" s="51">
        <v>22</v>
      </c>
      <c r="K38" s="18">
        <f t="shared" si="1"/>
        <v>8</v>
      </c>
      <c r="L38" s="19">
        <f t="shared" si="2"/>
        <v>58</v>
      </c>
      <c r="M38" s="19">
        <f t="shared" si="3"/>
        <v>1143</v>
      </c>
      <c r="N38" s="37">
        <f t="shared" si="4"/>
        <v>152</v>
      </c>
    </row>
    <row r="39" spans="1:14" s="3" customFormat="1" ht="15" customHeight="1">
      <c r="A39" s="7">
        <v>33</v>
      </c>
      <c r="B39" s="11" t="s">
        <v>27</v>
      </c>
      <c r="C39" s="18">
        <v>1</v>
      </c>
      <c r="D39" s="19">
        <v>6</v>
      </c>
      <c r="E39" s="19">
        <v>135</v>
      </c>
      <c r="F39" s="20">
        <v>22</v>
      </c>
      <c r="G39" s="44" t="s">
        <v>69</v>
      </c>
      <c r="H39" s="35" t="s">
        <v>69</v>
      </c>
      <c r="I39" s="35" t="s">
        <v>69</v>
      </c>
      <c r="J39" s="63" t="s">
        <v>69</v>
      </c>
      <c r="K39" s="18">
        <f t="shared" si="1"/>
        <v>1</v>
      </c>
      <c r="L39" s="19">
        <f t="shared" si="2"/>
        <v>6</v>
      </c>
      <c r="M39" s="19">
        <f t="shared" si="3"/>
        <v>135</v>
      </c>
      <c r="N39" s="37">
        <f t="shared" si="4"/>
        <v>22</v>
      </c>
    </row>
    <row r="40" spans="1:14" s="3" customFormat="1" ht="15" customHeight="1">
      <c r="A40" s="7">
        <v>34</v>
      </c>
      <c r="B40" s="11" t="s">
        <v>28</v>
      </c>
      <c r="C40" s="18">
        <v>8</v>
      </c>
      <c r="D40" s="19">
        <v>79</v>
      </c>
      <c r="E40" s="19">
        <v>1724</v>
      </c>
      <c r="F40" s="20">
        <v>226</v>
      </c>
      <c r="G40" s="44">
        <v>2</v>
      </c>
      <c r="H40" s="35">
        <v>11</v>
      </c>
      <c r="I40" s="35">
        <v>282</v>
      </c>
      <c r="J40" s="51">
        <v>37</v>
      </c>
      <c r="K40" s="18">
        <f t="shared" si="1"/>
        <v>10</v>
      </c>
      <c r="L40" s="19">
        <f t="shared" si="2"/>
        <v>90</v>
      </c>
      <c r="M40" s="19">
        <f t="shared" si="3"/>
        <v>2006</v>
      </c>
      <c r="N40" s="37">
        <f t="shared" si="4"/>
        <v>263</v>
      </c>
    </row>
    <row r="41" spans="1:14" s="3" customFormat="1" ht="15" customHeight="1">
      <c r="A41" s="7">
        <v>35</v>
      </c>
      <c r="B41" s="11" t="s">
        <v>29</v>
      </c>
      <c r="C41" s="18">
        <v>5</v>
      </c>
      <c r="D41" s="19">
        <v>49</v>
      </c>
      <c r="E41" s="19">
        <v>1023</v>
      </c>
      <c r="F41" s="20">
        <v>131</v>
      </c>
      <c r="G41" s="44" t="s">
        <v>69</v>
      </c>
      <c r="H41" s="35" t="s">
        <v>69</v>
      </c>
      <c r="I41" s="35" t="s">
        <v>69</v>
      </c>
      <c r="J41" s="63" t="s">
        <v>69</v>
      </c>
      <c r="K41" s="18">
        <f t="shared" si="1"/>
        <v>5</v>
      </c>
      <c r="L41" s="19">
        <f t="shared" si="2"/>
        <v>49</v>
      </c>
      <c r="M41" s="19">
        <f t="shared" si="3"/>
        <v>1023</v>
      </c>
      <c r="N41" s="37">
        <f t="shared" si="4"/>
        <v>131</v>
      </c>
    </row>
    <row r="42" spans="1:14" s="3" customFormat="1" ht="15" customHeight="1">
      <c r="A42" s="7">
        <v>36</v>
      </c>
      <c r="B42" s="11" t="s">
        <v>30</v>
      </c>
      <c r="C42" s="18">
        <v>3</v>
      </c>
      <c r="D42" s="19">
        <v>41</v>
      </c>
      <c r="E42" s="19">
        <v>976</v>
      </c>
      <c r="F42" s="20">
        <v>101</v>
      </c>
      <c r="G42" s="44">
        <v>1</v>
      </c>
      <c r="H42" s="35">
        <v>8</v>
      </c>
      <c r="I42" s="35">
        <v>166</v>
      </c>
      <c r="J42" s="51">
        <v>13</v>
      </c>
      <c r="K42" s="18">
        <f t="shared" si="1"/>
        <v>4</v>
      </c>
      <c r="L42" s="19">
        <f t="shared" si="2"/>
        <v>49</v>
      </c>
      <c r="M42" s="19">
        <f t="shared" si="3"/>
        <v>1142</v>
      </c>
      <c r="N42" s="37">
        <f t="shared" si="4"/>
        <v>114</v>
      </c>
    </row>
    <row r="43" spans="1:14" s="3" customFormat="1" ht="15" customHeight="1">
      <c r="A43" s="7">
        <v>37</v>
      </c>
      <c r="B43" s="11" t="s">
        <v>31</v>
      </c>
      <c r="C43" s="18">
        <v>6</v>
      </c>
      <c r="D43" s="19">
        <v>72</v>
      </c>
      <c r="E43" s="19">
        <v>1626</v>
      </c>
      <c r="F43" s="20">
        <v>207</v>
      </c>
      <c r="G43" s="44">
        <v>2</v>
      </c>
      <c r="H43" s="35">
        <v>9</v>
      </c>
      <c r="I43" s="35">
        <v>204</v>
      </c>
      <c r="J43" s="51">
        <v>22</v>
      </c>
      <c r="K43" s="18">
        <f t="shared" si="1"/>
        <v>8</v>
      </c>
      <c r="L43" s="19">
        <f t="shared" si="2"/>
        <v>81</v>
      </c>
      <c r="M43" s="19">
        <f t="shared" si="3"/>
        <v>1830</v>
      </c>
      <c r="N43" s="37">
        <f t="shared" si="4"/>
        <v>229</v>
      </c>
    </row>
    <row r="44" spans="1:14" s="3" customFormat="1" ht="15" customHeight="1">
      <c r="A44" s="7">
        <v>38</v>
      </c>
      <c r="B44" s="11" t="s">
        <v>32</v>
      </c>
      <c r="C44" s="18">
        <v>3</v>
      </c>
      <c r="D44" s="19">
        <v>50</v>
      </c>
      <c r="E44" s="19">
        <v>1131</v>
      </c>
      <c r="F44" s="20">
        <v>156</v>
      </c>
      <c r="G44" s="44">
        <v>1</v>
      </c>
      <c r="H44" s="35">
        <v>8</v>
      </c>
      <c r="I44" s="35">
        <v>251</v>
      </c>
      <c r="J44" s="51">
        <v>34</v>
      </c>
      <c r="K44" s="18">
        <f t="shared" si="1"/>
        <v>4</v>
      </c>
      <c r="L44" s="19">
        <f t="shared" si="2"/>
        <v>58</v>
      </c>
      <c r="M44" s="19">
        <f t="shared" si="3"/>
        <v>1382</v>
      </c>
      <c r="N44" s="37">
        <f t="shared" si="4"/>
        <v>190</v>
      </c>
    </row>
    <row r="45" spans="1:14" s="3" customFormat="1" ht="15" customHeight="1">
      <c r="A45" s="7">
        <v>39</v>
      </c>
      <c r="B45" s="11" t="s">
        <v>33</v>
      </c>
      <c r="C45" s="18">
        <v>3</v>
      </c>
      <c r="D45" s="19">
        <v>23</v>
      </c>
      <c r="E45" s="19">
        <v>525</v>
      </c>
      <c r="F45" s="20">
        <v>91</v>
      </c>
      <c r="G45" s="44" t="s">
        <v>69</v>
      </c>
      <c r="H45" s="35" t="s">
        <v>69</v>
      </c>
      <c r="I45" s="35" t="s">
        <v>69</v>
      </c>
      <c r="J45" s="63" t="s">
        <v>69</v>
      </c>
      <c r="K45" s="18">
        <f t="shared" si="1"/>
        <v>3</v>
      </c>
      <c r="L45" s="19">
        <f t="shared" si="2"/>
        <v>23</v>
      </c>
      <c r="M45" s="19">
        <f t="shared" si="3"/>
        <v>525</v>
      </c>
      <c r="N45" s="37">
        <f t="shared" si="4"/>
        <v>91</v>
      </c>
    </row>
    <row r="46" spans="1:14" s="3" customFormat="1" ht="15" customHeight="1">
      <c r="A46" s="7">
        <v>40</v>
      </c>
      <c r="B46" s="11" t="s">
        <v>34</v>
      </c>
      <c r="C46" s="18">
        <v>2</v>
      </c>
      <c r="D46" s="19">
        <v>31</v>
      </c>
      <c r="E46" s="19">
        <v>666</v>
      </c>
      <c r="F46" s="20">
        <v>84</v>
      </c>
      <c r="G46" s="18">
        <v>1</v>
      </c>
      <c r="H46" s="19">
        <v>4</v>
      </c>
      <c r="I46" s="19">
        <v>56</v>
      </c>
      <c r="J46" s="20">
        <v>8</v>
      </c>
      <c r="K46" s="18">
        <f t="shared" si="1"/>
        <v>3</v>
      </c>
      <c r="L46" s="19">
        <f t="shared" si="2"/>
        <v>35</v>
      </c>
      <c r="M46" s="19">
        <f t="shared" si="3"/>
        <v>722</v>
      </c>
      <c r="N46" s="37">
        <f t="shared" si="4"/>
        <v>92</v>
      </c>
    </row>
    <row r="47" spans="1:14" s="3" customFormat="1" ht="15" customHeight="1">
      <c r="A47" s="7">
        <v>41</v>
      </c>
      <c r="B47" s="11" t="s">
        <v>35</v>
      </c>
      <c r="C47" s="18">
        <v>2</v>
      </c>
      <c r="D47" s="19">
        <v>31</v>
      </c>
      <c r="E47" s="19">
        <v>707</v>
      </c>
      <c r="F47" s="20">
        <v>68</v>
      </c>
      <c r="G47" s="18">
        <v>1</v>
      </c>
      <c r="H47" s="19">
        <v>9</v>
      </c>
      <c r="I47" s="19">
        <v>117</v>
      </c>
      <c r="J47" s="20">
        <v>10</v>
      </c>
      <c r="K47" s="18">
        <f t="shared" si="1"/>
        <v>3</v>
      </c>
      <c r="L47" s="19">
        <f t="shared" si="2"/>
        <v>40</v>
      </c>
      <c r="M47" s="19">
        <f t="shared" si="3"/>
        <v>824</v>
      </c>
      <c r="N47" s="37">
        <f t="shared" si="4"/>
        <v>78</v>
      </c>
    </row>
    <row r="48" spans="1:14" s="3" customFormat="1" ht="15" customHeight="1">
      <c r="A48" s="7">
        <v>42</v>
      </c>
      <c r="B48" s="11" t="s">
        <v>36</v>
      </c>
      <c r="C48" s="18">
        <v>3</v>
      </c>
      <c r="D48" s="19">
        <v>23</v>
      </c>
      <c r="E48" s="19">
        <v>434</v>
      </c>
      <c r="F48" s="20">
        <v>66</v>
      </c>
      <c r="G48" s="18">
        <v>1</v>
      </c>
      <c r="H48" s="19">
        <v>4</v>
      </c>
      <c r="I48" s="19">
        <v>36</v>
      </c>
      <c r="J48" s="37">
        <v>8</v>
      </c>
      <c r="K48" s="18">
        <f t="shared" si="1"/>
        <v>4</v>
      </c>
      <c r="L48" s="19">
        <f t="shared" si="2"/>
        <v>27</v>
      </c>
      <c r="M48" s="19">
        <f t="shared" si="3"/>
        <v>470</v>
      </c>
      <c r="N48" s="37">
        <f t="shared" si="4"/>
        <v>74</v>
      </c>
    </row>
    <row r="49" spans="1:14" s="3" customFormat="1" ht="15" customHeight="1">
      <c r="A49" s="7">
        <v>43</v>
      </c>
      <c r="B49" s="11" t="s">
        <v>37</v>
      </c>
      <c r="C49" s="18">
        <v>7</v>
      </c>
      <c r="D49" s="19">
        <v>66</v>
      </c>
      <c r="E49" s="19">
        <v>1593</v>
      </c>
      <c r="F49" s="20">
        <v>202</v>
      </c>
      <c r="G49" s="18">
        <v>1</v>
      </c>
      <c r="H49" s="19">
        <v>9</v>
      </c>
      <c r="I49" s="19">
        <v>350</v>
      </c>
      <c r="J49" s="20">
        <v>29</v>
      </c>
      <c r="K49" s="18">
        <f t="shared" si="1"/>
        <v>8</v>
      </c>
      <c r="L49" s="19">
        <f t="shared" si="2"/>
        <v>75</v>
      </c>
      <c r="M49" s="19">
        <f t="shared" si="3"/>
        <v>1943</v>
      </c>
      <c r="N49" s="37">
        <f t="shared" si="4"/>
        <v>231</v>
      </c>
    </row>
    <row r="50" spans="1:14" s="3" customFormat="1" ht="15" customHeight="1">
      <c r="A50" s="7">
        <v>44</v>
      </c>
      <c r="B50" s="11" t="s">
        <v>38</v>
      </c>
      <c r="C50" s="18">
        <v>5</v>
      </c>
      <c r="D50" s="19">
        <v>43</v>
      </c>
      <c r="E50" s="19">
        <v>942</v>
      </c>
      <c r="F50" s="20">
        <v>158</v>
      </c>
      <c r="G50" s="18">
        <v>1</v>
      </c>
      <c r="H50" s="19">
        <v>12</v>
      </c>
      <c r="I50" s="19">
        <v>273</v>
      </c>
      <c r="J50" s="20">
        <v>33</v>
      </c>
      <c r="K50" s="18">
        <f t="shared" si="1"/>
        <v>6</v>
      </c>
      <c r="L50" s="19">
        <f t="shared" si="2"/>
        <v>55</v>
      </c>
      <c r="M50" s="19">
        <f t="shared" si="3"/>
        <v>1215</v>
      </c>
      <c r="N50" s="37">
        <f t="shared" si="4"/>
        <v>191</v>
      </c>
    </row>
    <row r="51" spans="1:14" s="3" customFormat="1" ht="15" customHeight="1">
      <c r="A51" s="7">
        <v>45</v>
      </c>
      <c r="B51" s="11" t="s">
        <v>39</v>
      </c>
      <c r="C51" s="18">
        <v>4</v>
      </c>
      <c r="D51" s="19">
        <v>31</v>
      </c>
      <c r="E51" s="19">
        <v>705</v>
      </c>
      <c r="F51" s="20">
        <v>119</v>
      </c>
      <c r="G51" s="18">
        <v>1</v>
      </c>
      <c r="H51" s="19">
        <v>5</v>
      </c>
      <c r="I51" s="19">
        <v>98</v>
      </c>
      <c r="J51" s="20">
        <v>11</v>
      </c>
      <c r="K51" s="18">
        <f t="shared" si="1"/>
        <v>5</v>
      </c>
      <c r="L51" s="19">
        <f t="shared" si="2"/>
        <v>36</v>
      </c>
      <c r="M51" s="19">
        <f t="shared" si="3"/>
        <v>803</v>
      </c>
      <c r="N51" s="37">
        <f t="shared" si="4"/>
        <v>130</v>
      </c>
    </row>
    <row r="52" spans="1:14" s="3" customFormat="1" ht="15" customHeight="1">
      <c r="A52" s="7">
        <v>46</v>
      </c>
      <c r="B52" s="11" t="s">
        <v>40</v>
      </c>
      <c r="C52" s="18">
        <v>2</v>
      </c>
      <c r="D52" s="19">
        <v>23</v>
      </c>
      <c r="E52" s="19">
        <v>478</v>
      </c>
      <c r="F52" s="20">
        <v>71</v>
      </c>
      <c r="G52" s="18" t="s">
        <v>69</v>
      </c>
      <c r="H52" s="19" t="s">
        <v>69</v>
      </c>
      <c r="I52" s="19" t="s">
        <v>69</v>
      </c>
      <c r="J52" s="37" t="s">
        <v>69</v>
      </c>
      <c r="K52" s="18">
        <f t="shared" si="1"/>
        <v>2</v>
      </c>
      <c r="L52" s="19">
        <f t="shared" si="2"/>
        <v>23</v>
      </c>
      <c r="M52" s="19">
        <f t="shared" si="3"/>
        <v>478</v>
      </c>
      <c r="N52" s="37">
        <f t="shared" si="4"/>
        <v>71</v>
      </c>
    </row>
    <row r="53" spans="1:14" s="3" customFormat="1" ht="15" customHeight="1">
      <c r="A53" s="7">
        <v>47</v>
      </c>
      <c r="B53" s="11" t="s">
        <v>41</v>
      </c>
      <c r="C53" s="18">
        <v>1</v>
      </c>
      <c r="D53" s="19">
        <v>7</v>
      </c>
      <c r="E53" s="19">
        <v>141</v>
      </c>
      <c r="F53" s="20">
        <v>22</v>
      </c>
      <c r="G53" s="18" t="s">
        <v>69</v>
      </c>
      <c r="H53" s="19" t="s">
        <v>69</v>
      </c>
      <c r="I53" s="19" t="s">
        <v>69</v>
      </c>
      <c r="J53" s="37" t="s">
        <v>69</v>
      </c>
      <c r="K53" s="18">
        <f t="shared" si="1"/>
        <v>1</v>
      </c>
      <c r="L53" s="19">
        <f t="shared" si="2"/>
        <v>7</v>
      </c>
      <c r="M53" s="19">
        <f t="shared" si="3"/>
        <v>141</v>
      </c>
      <c r="N53" s="37">
        <f t="shared" si="4"/>
        <v>22</v>
      </c>
    </row>
    <row r="54" spans="1:14" s="3" customFormat="1" ht="15" customHeight="1">
      <c r="A54" s="7">
        <v>48</v>
      </c>
      <c r="B54" s="11" t="s">
        <v>42</v>
      </c>
      <c r="C54" s="18">
        <v>5</v>
      </c>
      <c r="D54" s="19">
        <v>43</v>
      </c>
      <c r="E54" s="19">
        <v>974</v>
      </c>
      <c r="F54" s="20">
        <v>138</v>
      </c>
      <c r="G54" s="18" t="s">
        <v>69</v>
      </c>
      <c r="H54" s="19" t="s">
        <v>69</v>
      </c>
      <c r="I54" s="19" t="s">
        <v>69</v>
      </c>
      <c r="J54" s="37" t="s">
        <v>69</v>
      </c>
      <c r="K54" s="18">
        <f t="shared" si="1"/>
        <v>5</v>
      </c>
      <c r="L54" s="19">
        <f t="shared" si="2"/>
        <v>43</v>
      </c>
      <c r="M54" s="19">
        <f t="shared" si="3"/>
        <v>974</v>
      </c>
      <c r="N54" s="37">
        <f t="shared" si="4"/>
        <v>138</v>
      </c>
    </row>
    <row r="55" spans="1:14" s="3" customFormat="1" ht="15" customHeight="1">
      <c r="A55" s="7">
        <v>49</v>
      </c>
      <c r="B55" s="11" t="s">
        <v>43</v>
      </c>
      <c r="C55" s="18">
        <v>7</v>
      </c>
      <c r="D55" s="19">
        <v>75</v>
      </c>
      <c r="E55" s="19">
        <v>1486</v>
      </c>
      <c r="F55" s="20">
        <v>207</v>
      </c>
      <c r="G55" s="18">
        <v>1</v>
      </c>
      <c r="H55" s="19">
        <v>14</v>
      </c>
      <c r="I55" s="19">
        <v>351</v>
      </c>
      <c r="J55" s="50">
        <v>30</v>
      </c>
      <c r="K55" s="18">
        <f t="shared" si="1"/>
        <v>8</v>
      </c>
      <c r="L55" s="19">
        <f t="shared" si="2"/>
        <v>89</v>
      </c>
      <c r="M55" s="19">
        <f t="shared" si="3"/>
        <v>1837</v>
      </c>
      <c r="N55" s="37">
        <f t="shared" si="4"/>
        <v>237</v>
      </c>
    </row>
    <row r="56" spans="1:14" s="3" customFormat="1" ht="15" customHeight="1" thickBot="1">
      <c r="A56" s="8">
        <v>50</v>
      </c>
      <c r="B56" s="12" t="s">
        <v>44</v>
      </c>
      <c r="C56" s="21">
        <v>4</v>
      </c>
      <c r="D56" s="22">
        <v>28</v>
      </c>
      <c r="E56" s="22">
        <v>483</v>
      </c>
      <c r="F56" s="23">
        <v>96</v>
      </c>
      <c r="G56" s="21" t="s">
        <v>69</v>
      </c>
      <c r="H56" s="22" t="s">
        <v>69</v>
      </c>
      <c r="I56" s="22" t="s">
        <v>69</v>
      </c>
      <c r="J56" s="64" t="s">
        <v>69</v>
      </c>
      <c r="K56" s="21">
        <f t="shared" si="1"/>
        <v>4</v>
      </c>
      <c r="L56" s="22">
        <f t="shared" si="2"/>
        <v>28</v>
      </c>
      <c r="M56" s="22">
        <f t="shared" si="3"/>
        <v>483</v>
      </c>
      <c r="N56" s="64">
        <f t="shared" si="4"/>
        <v>96</v>
      </c>
    </row>
    <row r="57" spans="1:14" ht="15" customHeight="1" thickBot="1">
      <c r="A57" s="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15" customHeight="1" thickBot="1">
      <c r="A58" s="2"/>
      <c r="B58" s="36" t="s">
        <v>45</v>
      </c>
      <c r="C58" s="26">
        <f t="shared" ref="C58:N58" si="5">SUM(C7:C56)</f>
        <v>251</v>
      </c>
      <c r="D58" s="110">
        <f t="shared" si="5"/>
        <v>2488</v>
      </c>
      <c r="E58" s="26">
        <f t="shared" si="5"/>
        <v>53665</v>
      </c>
      <c r="F58" s="65">
        <f t="shared" si="5"/>
        <v>7091</v>
      </c>
      <c r="G58" s="42">
        <f t="shared" si="5"/>
        <v>45</v>
      </c>
      <c r="H58" s="26">
        <f t="shared" si="5"/>
        <v>381</v>
      </c>
      <c r="I58" s="26">
        <f t="shared" si="5"/>
        <v>9379</v>
      </c>
      <c r="J58" s="65">
        <f t="shared" si="5"/>
        <v>915</v>
      </c>
      <c r="K58" s="42">
        <f t="shared" si="5"/>
        <v>296</v>
      </c>
      <c r="L58" s="26">
        <f t="shared" si="5"/>
        <v>2869</v>
      </c>
      <c r="M58" s="26">
        <f t="shared" si="5"/>
        <v>63044</v>
      </c>
      <c r="N58" s="26">
        <f t="shared" si="5"/>
        <v>8006</v>
      </c>
    </row>
    <row r="59" spans="1:14" ht="15" customHeight="1" thickBot="1">
      <c r="A59" s="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ht="15" customHeight="1">
      <c r="A60" s="6">
        <v>1</v>
      </c>
      <c r="B60" s="10" t="s">
        <v>59</v>
      </c>
      <c r="C60" s="60">
        <v>48</v>
      </c>
      <c r="D60" s="16">
        <v>569</v>
      </c>
      <c r="E60" s="16">
        <v>13138</v>
      </c>
      <c r="F60" s="17">
        <v>1574</v>
      </c>
      <c r="G60" s="15">
        <v>11</v>
      </c>
      <c r="H60" s="16">
        <v>118</v>
      </c>
      <c r="I60" s="16">
        <v>3129</v>
      </c>
      <c r="J60" s="99">
        <v>269</v>
      </c>
      <c r="K60" s="15">
        <f t="shared" ref="K60:K63" si="6">SUM(C60,G60)</f>
        <v>59</v>
      </c>
      <c r="L60" s="16">
        <f t="shared" ref="L60:L63" si="7">SUM(D60,H60)</f>
        <v>687</v>
      </c>
      <c r="M60" s="60">
        <f t="shared" ref="M60:M63" si="8">SUM(E60,I60)</f>
        <v>16267</v>
      </c>
      <c r="N60" s="60">
        <f t="shared" ref="N60:N63" si="9">SUM(F60,J60)</f>
        <v>1843</v>
      </c>
    </row>
    <row r="61" spans="1:14" ht="15" customHeight="1">
      <c r="A61" s="7">
        <v>2</v>
      </c>
      <c r="B61" s="11" t="s">
        <v>60</v>
      </c>
      <c r="C61" s="37">
        <v>8</v>
      </c>
      <c r="D61" s="19">
        <v>130</v>
      </c>
      <c r="E61" s="19">
        <v>2564</v>
      </c>
      <c r="F61" s="20">
        <v>227</v>
      </c>
      <c r="G61" s="18">
        <v>3</v>
      </c>
      <c r="H61" s="106">
        <v>29</v>
      </c>
      <c r="I61" s="19">
        <v>625</v>
      </c>
      <c r="J61" s="107">
        <v>17</v>
      </c>
      <c r="K61" s="18">
        <f t="shared" si="6"/>
        <v>11</v>
      </c>
      <c r="L61" s="19">
        <f t="shared" si="7"/>
        <v>159</v>
      </c>
      <c r="M61" s="37">
        <f t="shared" si="8"/>
        <v>3189</v>
      </c>
      <c r="N61" s="37">
        <f t="shared" si="9"/>
        <v>244</v>
      </c>
    </row>
    <row r="62" spans="1:14" ht="15" customHeight="1">
      <c r="A62" s="7">
        <v>3</v>
      </c>
      <c r="B62" s="11" t="s">
        <v>61</v>
      </c>
      <c r="C62" s="37">
        <v>5</v>
      </c>
      <c r="D62" s="19">
        <v>85</v>
      </c>
      <c r="E62" s="19">
        <v>1599</v>
      </c>
      <c r="F62" s="20">
        <v>182</v>
      </c>
      <c r="G62" s="95" t="s">
        <v>69</v>
      </c>
      <c r="H62" s="19" t="s">
        <v>69</v>
      </c>
      <c r="I62" s="19" t="s">
        <v>69</v>
      </c>
      <c r="J62" s="98" t="s">
        <v>69</v>
      </c>
      <c r="K62" s="18">
        <f t="shared" si="6"/>
        <v>5</v>
      </c>
      <c r="L62" s="19">
        <f t="shared" si="7"/>
        <v>85</v>
      </c>
      <c r="M62" s="37">
        <f t="shared" si="8"/>
        <v>1599</v>
      </c>
      <c r="N62" s="37">
        <f t="shared" si="9"/>
        <v>182</v>
      </c>
    </row>
    <row r="63" spans="1:14" ht="15" customHeight="1" thickBot="1">
      <c r="A63" s="8">
        <v>4</v>
      </c>
      <c r="B63" s="12" t="s">
        <v>62</v>
      </c>
      <c r="C63" s="64">
        <v>12</v>
      </c>
      <c r="D63" s="22">
        <v>168</v>
      </c>
      <c r="E63" s="22">
        <v>3748</v>
      </c>
      <c r="F63" s="23">
        <v>466</v>
      </c>
      <c r="G63" s="21">
        <v>3</v>
      </c>
      <c r="H63" s="109">
        <v>44</v>
      </c>
      <c r="I63" s="22">
        <v>1042</v>
      </c>
      <c r="J63" s="108">
        <v>89</v>
      </c>
      <c r="K63" s="68">
        <f t="shared" si="6"/>
        <v>15</v>
      </c>
      <c r="L63" s="69">
        <f t="shared" si="7"/>
        <v>212</v>
      </c>
      <c r="M63" s="70">
        <f t="shared" si="8"/>
        <v>4790</v>
      </c>
      <c r="N63" s="70">
        <f t="shared" si="9"/>
        <v>555</v>
      </c>
    </row>
    <row r="64" spans="1:14" ht="15" customHeight="1" thickBot="1">
      <c r="A64" s="1"/>
      <c r="B64" s="9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2:14" ht="15" customHeight="1" thickBot="1">
      <c r="B65" s="97" t="s">
        <v>63</v>
      </c>
      <c r="C65" s="89">
        <f t="shared" ref="C65:N65" si="10">SUM(C60:C63)</f>
        <v>73</v>
      </c>
      <c r="D65" s="84">
        <f t="shared" si="10"/>
        <v>952</v>
      </c>
      <c r="E65" s="84">
        <f t="shared" si="10"/>
        <v>21049</v>
      </c>
      <c r="F65" s="85">
        <f t="shared" si="10"/>
        <v>2449</v>
      </c>
      <c r="G65" s="89">
        <f t="shared" si="10"/>
        <v>17</v>
      </c>
      <c r="H65" s="84">
        <f t="shared" si="10"/>
        <v>191</v>
      </c>
      <c r="I65" s="84">
        <f t="shared" si="10"/>
        <v>4796</v>
      </c>
      <c r="J65" s="85">
        <f t="shared" si="10"/>
        <v>375</v>
      </c>
      <c r="K65" s="89">
        <f t="shared" si="10"/>
        <v>90</v>
      </c>
      <c r="L65" s="84">
        <f t="shared" si="10"/>
        <v>1143</v>
      </c>
      <c r="M65" s="84">
        <f t="shared" si="10"/>
        <v>25845</v>
      </c>
      <c r="N65" s="91">
        <f t="shared" si="10"/>
        <v>2824</v>
      </c>
    </row>
    <row r="66" spans="2:14" ht="15" customHeight="1" thickBot="1">
      <c r="B66" s="9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2:14" ht="15" customHeight="1" thickBot="1">
      <c r="B67" s="97" t="s">
        <v>46</v>
      </c>
      <c r="C67" s="90">
        <f>SUM(C58,C65)</f>
        <v>324</v>
      </c>
      <c r="D67" s="111">
        <f t="shared" ref="D67:N67" si="11">SUM(D58,D65)</f>
        <v>3440</v>
      </c>
      <c r="E67" s="87">
        <f t="shared" si="11"/>
        <v>74714</v>
      </c>
      <c r="F67" s="88">
        <f t="shared" si="11"/>
        <v>9540</v>
      </c>
      <c r="G67" s="90">
        <f t="shared" si="11"/>
        <v>62</v>
      </c>
      <c r="H67" s="87">
        <f t="shared" si="11"/>
        <v>572</v>
      </c>
      <c r="I67" s="87">
        <f t="shared" si="11"/>
        <v>14175</v>
      </c>
      <c r="J67" s="88">
        <f t="shared" si="11"/>
        <v>1290</v>
      </c>
      <c r="K67" s="89">
        <f t="shared" si="11"/>
        <v>386</v>
      </c>
      <c r="L67" s="84">
        <f t="shared" si="11"/>
        <v>4012</v>
      </c>
      <c r="M67" s="84">
        <f t="shared" si="11"/>
        <v>88889</v>
      </c>
      <c r="N67" s="91">
        <f t="shared" si="11"/>
        <v>10830</v>
      </c>
    </row>
    <row r="73" spans="2:14">
      <c r="L73" s="9"/>
    </row>
  </sheetData>
  <mergeCells count="9">
    <mergeCell ref="A1:N1"/>
    <mergeCell ref="A5:A6"/>
    <mergeCell ref="B5:B6"/>
    <mergeCell ref="A2:N2"/>
    <mergeCell ref="A3:N3"/>
    <mergeCell ref="A4:N4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r:id="rId1"/>
  <headerFooter>
    <oddHeader>&amp;L       ΥΠΟΥΡΓΕΙΟ ΠΑΙΔΕΙΑΣ ΚΑΙ ΘΡΗΣΚΕΥΜΑΤΩΝ 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7"/>
  <sheetViews>
    <sheetView zoomScale="90" zoomScaleNormal="90" workbookViewId="0">
      <selection activeCell="B1" sqref="B1:G1"/>
    </sheetView>
  </sheetViews>
  <sheetFormatPr defaultRowHeight="12.75"/>
  <cols>
    <col min="1" max="1" width="15.42578125" customWidth="1"/>
    <col min="2" max="2" width="4.140625" bestFit="1" customWidth="1"/>
    <col min="3" max="3" width="21.85546875" customWidth="1"/>
    <col min="4" max="4" width="12.5703125" customWidth="1"/>
    <col min="5" max="5" width="13" customWidth="1"/>
    <col min="6" max="6" width="13.42578125" customWidth="1"/>
    <col min="7" max="7" width="15.7109375" customWidth="1"/>
    <col min="8" max="8" width="14" customWidth="1"/>
  </cols>
  <sheetData>
    <row r="1" spans="1:15" ht="15.75">
      <c r="A1" s="118"/>
      <c r="B1" s="119" t="s">
        <v>85</v>
      </c>
      <c r="C1" s="119"/>
      <c r="D1" s="119"/>
      <c r="E1" s="119"/>
      <c r="F1" s="119"/>
      <c r="G1" s="119"/>
      <c r="H1" s="117"/>
      <c r="I1" s="117"/>
      <c r="J1" s="117"/>
      <c r="K1" s="117"/>
      <c r="L1" s="117"/>
      <c r="M1" s="117"/>
      <c r="N1" s="117"/>
    </row>
    <row r="2" spans="1:15" ht="19.5" customHeight="1">
      <c r="B2" s="131" t="s">
        <v>66</v>
      </c>
      <c r="C2" s="131"/>
      <c r="D2" s="131"/>
      <c r="E2" s="131"/>
      <c r="F2" s="131"/>
      <c r="G2" s="131"/>
    </row>
    <row r="3" spans="1:15" ht="14.1" customHeight="1">
      <c r="B3" s="133" t="s">
        <v>77</v>
      </c>
      <c r="C3" s="133"/>
      <c r="D3" s="133"/>
      <c r="E3" s="133"/>
      <c r="F3" s="133"/>
      <c r="G3" s="133"/>
      <c r="H3" s="43"/>
      <c r="I3" s="43"/>
      <c r="J3" s="43"/>
      <c r="K3" s="5"/>
      <c r="L3" s="5"/>
      <c r="M3" s="5"/>
      <c r="N3" s="5"/>
      <c r="O3" s="5"/>
    </row>
    <row r="4" spans="1:15" ht="22.5" customHeight="1" thickBot="1">
      <c r="A4" s="116" t="s">
        <v>68</v>
      </c>
      <c r="B4" s="114"/>
      <c r="C4" s="114"/>
      <c r="D4" s="114"/>
      <c r="E4" s="114"/>
      <c r="F4" s="114"/>
      <c r="G4" s="114"/>
      <c r="H4" s="113"/>
      <c r="I4" s="43"/>
      <c r="J4" s="43"/>
      <c r="K4" s="43"/>
      <c r="L4" s="43"/>
      <c r="M4" s="43"/>
      <c r="N4" s="43"/>
      <c r="O4" s="43"/>
    </row>
    <row r="5" spans="1:15" ht="14.1" customHeight="1" thickBot="1">
      <c r="B5" s="128" t="s">
        <v>0</v>
      </c>
      <c r="C5" s="128" t="s">
        <v>64</v>
      </c>
      <c r="D5" s="132" t="s">
        <v>54</v>
      </c>
      <c r="E5" s="132"/>
      <c r="F5" s="132"/>
      <c r="G5" s="132"/>
    </row>
    <row r="6" spans="1:15" ht="14.1" customHeight="1" thickBot="1">
      <c r="B6" s="129"/>
      <c r="C6" s="129"/>
      <c r="D6" s="112" t="s">
        <v>47</v>
      </c>
      <c r="E6" s="112" t="s">
        <v>48</v>
      </c>
      <c r="F6" s="112" t="s">
        <v>49</v>
      </c>
      <c r="G6" s="112" t="s">
        <v>55</v>
      </c>
    </row>
    <row r="7" spans="1:15" s="3" customFormat="1" ht="12.95" customHeight="1">
      <c r="B7" s="6">
        <v>1</v>
      </c>
      <c r="C7" s="10" t="s">
        <v>56</v>
      </c>
      <c r="D7" s="15">
        <v>3</v>
      </c>
      <c r="E7" s="16">
        <v>19</v>
      </c>
      <c r="F7" s="16">
        <v>304</v>
      </c>
      <c r="G7" s="17">
        <v>44</v>
      </c>
    </row>
    <row r="8" spans="1:15" s="3" customFormat="1" ht="12.95" customHeight="1">
      <c r="B8" s="7">
        <v>2</v>
      </c>
      <c r="C8" s="11" t="s">
        <v>1</v>
      </c>
      <c r="D8" s="18">
        <v>1</v>
      </c>
      <c r="E8" s="19">
        <v>2</v>
      </c>
      <c r="F8" s="19">
        <v>26</v>
      </c>
      <c r="G8" s="20">
        <v>0</v>
      </c>
    </row>
    <row r="9" spans="1:15" s="3" customFormat="1" ht="12.95" customHeight="1">
      <c r="B9" s="7">
        <v>3</v>
      </c>
      <c r="C9" s="11" t="s">
        <v>2</v>
      </c>
      <c r="D9" s="18">
        <v>1</v>
      </c>
      <c r="E9" s="19">
        <v>1</v>
      </c>
      <c r="F9" s="19">
        <v>16</v>
      </c>
      <c r="G9" s="20">
        <v>3</v>
      </c>
    </row>
    <row r="10" spans="1:15" s="3" customFormat="1" ht="12.95" customHeight="1">
      <c r="B10" s="7">
        <v>4</v>
      </c>
      <c r="C10" s="11" t="s">
        <v>3</v>
      </c>
      <c r="D10" s="18">
        <v>2</v>
      </c>
      <c r="E10" s="19">
        <v>7</v>
      </c>
      <c r="F10" s="19">
        <v>86</v>
      </c>
      <c r="G10" s="20">
        <v>16</v>
      </c>
    </row>
    <row r="11" spans="1:15" s="3" customFormat="1" ht="12.95" customHeight="1">
      <c r="B11" s="7">
        <v>5</v>
      </c>
      <c r="C11" s="11" t="s">
        <v>4</v>
      </c>
      <c r="D11" s="115">
        <v>2</v>
      </c>
      <c r="E11" s="19">
        <v>10</v>
      </c>
      <c r="F11" s="19">
        <v>127</v>
      </c>
      <c r="G11" s="20">
        <v>20</v>
      </c>
    </row>
    <row r="12" spans="1:15" s="3" customFormat="1" ht="12.95" customHeight="1">
      <c r="B12" s="7">
        <v>6</v>
      </c>
      <c r="C12" s="11" t="s">
        <v>5</v>
      </c>
      <c r="D12" s="18">
        <v>2</v>
      </c>
      <c r="E12" s="19">
        <v>13</v>
      </c>
      <c r="F12" s="19">
        <v>119</v>
      </c>
      <c r="G12" s="20">
        <v>26</v>
      </c>
    </row>
    <row r="13" spans="1:15" s="3" customFormat="1" ht="12.95" customHeight="1">
      <c r="B13" s="7">
        <v>7</v>
      </c>
      <c r="C13" s="11" t="s">
        <v>6</v>
      </c>
      <c r="D13" s="18">
        <v>1</v>
      </c>
      <c r="E13" s="19">
        <v>4</v>
      </c>
      <c r="F13" s="19">
        <v>32</v>
      </c>
      <c r="G13" s="20">
        <v>7</v>
      </c>
    </row>
    <row r="14" spans="1:15" s="3" customFormat="1" ht="12.95" customHeight="1">
      <c r="B14" s="7">
        <v>8</v>
      </c>
      <c r="C14" s="11" t="s">
        <v>7</v>
      </c>
      <c r="D14" s="18">
        <v>1</v>
      </c>
      <c r="E14" s="19">
        <v>5</v>
      </c>
      <c r="F14" s="19">
        <v>67</v>
      </c>
      <c r="G14" s="20">
        <v>2</v>
      </c>
    </row>
    <row r="15" spans="1:15" s="3" customFormat="1" ht="12.95" customHeight="1">
      <c r="B15" s="7">
        <v>9</v>
      </c>
      <c r="C15" s="41" t="s">
        <v>57</v>
      </c>
      <c r="D15" s="18">
        <v>1</v>
      </c>
      <c r="E15" s="19">
        <v>10</v>
      </c>
      <c r="F15" s="19">
        <v>76</v>
      </c>
      <c r="G15" s="20">
        <v>16</v>
      </c>
    </row>
    <row r="16" spans="1:15" s="3" customFormat="1" ht="12.95" customHeight="1">
      <c r="B16" s="7">
        <v>10</v>
      </c>
      <c r="C16" s="11" t="s">
        <v>8</v>
      </c>
      <c r="D16" s="18">
        <v>1</v>
      </c>
      <c r="E16" s="19">
        <v>3</v>
      </c>
      <c r="F16" s="19">
        <v>57</v>
      </c>
      <c r="G16" s="20">
        <v>6</v>
      </c>
    </row>
    <row r="17" spans="2:7" s="3" customFormat="1" ht="12.95" customHeight="1">
      <c r="B17" s="7">
        <v>11</v>
      </c>
      <c r="C17" s="11" t="s">
        <v>9</v>
      </c>
      <c r="D17" s="18">
        <v>2</v>
      </c>
      <c r="E17" s="19">
        <v>9</v>
      </c>
      <c r="F17" s="19">
        <v>106</v>
      </c>
      <c r="G17" s="20">
        <v>11</v>
      </c>
    </row>
    <row r="18" spans="2:7" s="3" customFormat="1" ht="12.95" customHeight="1">
      <c r="B18" s="7">
        <v>12</v>
      </c>
      <c r="C18" s="11" t="s">
        <v>10</v>
      </c>
      <c r="D18" s="94" t="s">
        <v>69</v>
      </c>
      <c r="E18" s="19" t="s">
        <v>69</v>
      </c>
      <c r="F18" s="19" t="s">
        <v>69</v>
      </c>
      <c r="G18" s="20" t="s">
        <v>69</v>
      </c>
    </row>
    <row r="19" spans="2:7" s="3" customFormat="1" ht="12.95" customHeight="1">
      <c r="B19" s="7">
        <v>13</v>
      </c>
      <c r="C19" s="11" t="s">
        <v>11</v>
      </c>
      <c r="D19" s="18">
        <v>1</v>
      </c>
      <c r="E19" s="19">
        <v>3</v>
      </c>
      <c r="F19" s="19">
        <v>23</v>
      </c>
      <c r="G19" s="20">
        <v>3</v>
      </c>
    </row>
    <row r="20" spans="2:7" s="3" customFormat="1" ht="12.95" customHeight="1">
      <c r="B20" s="7">
        <v>14</v>
      </c>
      <c r="C20" s="11" t="s">
        <v>12</v>
      </c>
      <c r="D20" s="44">
        <v>2</v>
      </c>
      <c r="E20" s="35">
        <v>6</v>
      </c>
      <c r="F20" s="35">
        <v>73</v>
      </c>
      <c r="G20" s="51">
        <v>16</v>
      </c>
    </row>
    <row r="21" spans="2:7" s="3" customFormat="1" ht="12.95" customHeight="1">
      <c r="B21" s="7">
        <v>15</v>
      </c>
      <c r="C21" s="11" t="s">
        <v>73</v>
      </c>
      <c r="D21" s="18">
        <v>3</v>
      </c>
      <c r="E21" s="19">
        <v>7</v>
      </c>
      <c r="F21" s="19">
        <v>118</v>
      </c>
      <c r="G21" s="20">
        <v>21</v>
      </c>
    </row>
    <row r="22" spans="2:7" s="3" customFormat="1" ht="12.95" customHeight="1">
      <c r="B22" s="7">
        <v>16</v>
      </c>
      <c r="C22" s="11" t="s">
        <v>13</v>
      </c>
      <c r="D22" s="44">
        <v>2</v>
      </c>
      <c r="E22" s="19">
        <v>15</v>
      </c>
      <c r="F22" s="19">
        <v>192</v>
      </c>
      <c r="G22" s="20">
        <v>26</v>
      </c>
    </row>
    <row r="23" spans="2:7" s="3" customFormat="1" ht="12.95" customHeight="1">
      <c r="B23" s="7">
        <v>17</v>
      </c>
      <c r="C23" s="11" t="s">
        <v>14</v>
      </c>
      <c r="D23" s="18">
        <v>1</v>
      </c>
      <c r="E23" s="19">
        <v>2</v>
      </c>
      <c r="F23" s="19">
        <v>13</v>
      </c>
      <c r="G23" s="20">
        <v>2</v>
      </c>
    </row>
    <row r="24" spans="2:7" s="3" customFormat="1" ht="12.95" customHeight="1">
      <c r="B24" s="7">
        <v>18</v>
      </c>
      <c r="C24" s="11" t="s">
        <v>65</v>
      </c>
      <c r="D24" s="18">
        <v>10</v>
      </c>
      <c r="E24" s="19">
        <v>61</v>
      </c>
      <c r="F24" s="19">
        <v>973</v>
      </c>
      <c r="G24" s="20">
        <v>143</v>
      </c>
    </row>
    <row r="25" spans="2:7" s="3" customFormat="1" ht="12.95" customHeight="1">
      <c r="B25" s="7">
        <v>19</v>
      </c>
      <c r="C25" s="11" t="s">
        <v>15</v>
      </c>
      <c r="D25" s="18">
        <v>1</v>
      </c>
      <c r="E25" s="19">
        <v>7</v>
      </c>
      <c r="F25" s="19">
        <v>100</v>
      </c>
      <c r="G25" s="20">
        <v>19</v>
      </c>
    </row>
    <row r="26" spans="2:7" s="3" customFormat="1" ht="12.95" customHeight="1">
      <c r="B26" s="7">
        <v>20</v>
      </c>
      <c r="C26" s="11" t="s">
        <v>16</v>
      </c>
      <c r="D26" s="44">
        <v>1</v>
      </c>
      <c r="E26" s="35">
        <v>4</v>
      </c>
      <c r="F26" s="35">
        <v>43</v>
      </c>
      <c r="G26" s="51">
        <v>15</v>
      </c>
    </row>
    <row r="27" spans="2:7" s="3" customFormat="1" ht="12.95" customHeight="1">
      <c r="B27" s="7">
        <v>21</v>
      </c>
      <c r="C27" s="11" t="s">
        <v>17</v>
      </c>
      <c r="D27" s="18">
        <v>1</v>
      </c>
      <c r="E27" s="19">
        <v>10</v>
      </c>
      <c r="F27" s="19">
        <v>98</v>
      </c>
      <c r="G27" s="20">
        <v>19</v>
      </c>
    </row>
    <row r="28" spans="2:7" s="3" customFormat="1" ht="12.95" customHeight="1">
      <c r="B28" s="7">
        <v>22</v>
      </c>
      <c r="C28" s="11" t="s">
        <v>18</v>
      </c>
      <c r="D28" s="49" t="s">
        <v>69</v>
      </c>
      <c r="E28" s="19" t="s">
        <v>69</v>
      </c>
      <c r="F28" s="19" t="s">
        <v>69</v>
      </c>
      <c r="G28" s="50" t="s">
        <v>69</v>
      </c>
    </row>
    <row r="29" spans="2:7" s="3" customFormat="1" ht="12.95" customHeight="1">
      <c r="B29" s="7">
        <v>23</v>
      </c>
      <c r="C29" s="11" t="s">
        <v>19</v>
      </c>
      <c r="D29" s="49">
        <v>1</v>
      </c>
      <c r="E29" s="19">
        <v>6</v>
      </c>
      <c r="F29" s="19">
        <v>63</v>
      </c>
      <c r="G29" s="50">
        <v>14</v>
      </c>
    </row>
    <row r="30" spans="2:7" s="3" customFormat="1" ht="12.95" customHeight="1">
      <c r="B30" s="7">
        <v>24</v>
      </c>
      <c r="C30" s="11" t="s">
        <v>58</v>
      </c>
      <c r="D30" s="49" t="s">
        <v>69</v>
      </c>
      <c r="E30" s="19" t="s">
        <v>69</v>
      </c>
      <c r="F30" s="19" t="s">
        <v>69</v>
      </c>
      <c r="G30" s="50" t="s">
        <v>69</v>
      </c>
    </row>
    <row r="31" spans="2:7" s="3" customFormat="1" ht="12.95" customHeight="1">
      <c r="B31" s="7">
        <v>25</v>
      </c>
      <c r="C31" s="11" t="s">
        <v>20</v>
      </c>
      <c r="D31" s="18">
        <v>1</v>
      </c>
      <c r="E31" s="19">
        <v>3</v>
      </c>
      <c r="F31" s="19">
        <v>37</v>
      </c>
      <c r="G31" s="20">
        <v>9</v>
      </c>
    </row>
    <row r="32" spans="2:7" s="3" customFormat="1" ht="12.95" customHeight="1">
      <c r="B32" s="7">
        <v>26</v>
      </c>
      <c r="C32" s="11" t="s">
        <v>53</v>
      </c>
      <c r="D32" s="18">
        <v>1</v>
      </c>
      <c r="E32" s="19">
        <v>9</v>
      </c>
      <c r="F32" s="19">
        <v>119</v>
      </c>
      <c r="G32" s="20">
        <v>8</v>
      </c>
    </row>
    <row r="33" spans="2:7" s="3" customFormat="1" ht="12.95" customHeight="1">
      <c r="B33" s="7">
        <v>27</v>
      </c>
      <c r="C33" s="11" t="s">
        <v>21</v>
      </c>
      <c r="D33" s="18">
        <v>2</v>
      </c>
      <c r="E33" s="19">
        <v>12</v>
      </c>
      <c r="F33" s="19">
        <v>129</v>
      </c>
      <c r="G33" s="20">
        <v>18</v>
      </c>
    </row>
    <row r="34" spans="2:7" s="3" customFormat="1" ht="12.95" customHeight="1">
      <c r="B34" s="7">
        <v>28</v>
      </c>
      <c r="C34" s="11" t="s">
        <v>22</v>
      </c>
      <c r="D34" s="18">
        <v>5</v>
      </c>
      <c r="E34" s="19">
        <v>10</v>
      </c>
      <c r="F34" s="19">
        <v>52</v>
      </c>
      <c r="G34" s="20">
        <v>19</v>
      </c>
    </row>
    <row r="35" spans="2:7" s="3" customFormat="1" ht="12.95" customHeight="1">
      <c r="B35" s="7">
        <v>29</v>
      </c>
      <c r="C35" s="11" t="s">
        <v>23</v>
      </c>
      <c r="D35" s="18">
        <v>1</v>
      </c>
      <c r="E35" s="19">
        <v>4</v>
      </c>
      <c r="F35" s="19">
        <v>39</v>
      </c>
      <c r="G35" s="20">
        <v>7</v>
      </c>
    </row>
    <row r="36" spans="2:7" s="3" customFormat="1" ht="12.95" customHeight="1">
      <c r="B36" s="7">
        <v>30</v>
      </c>
      <c r="C36" s="11" t="s">
        <v>24</v>
      </c>
      <c r="D36" s="18">
        <v>3</v>
      </c>
      <c r="E36" s="19">
        <v>18</v>
      </c>
      <c r="F36" s="19">
        <v>201</v>
      </c>
      <c r="G36" s="20">
        <v>52</v>
      </c>
    </row>
    <row r="37" spans="2:7" s="3" customFormat="1" ht="12.95" customHeight="1">
      <c r="B37" s="7">
        <v>31</v>
      </c>
      <c r="C37" s="11" t="s">
        <v>25</v>
      </c>
      <c r="D37" s="18">
        <v>1</v>
      </c>
      <c r="E37" s="19">
        <v>1</v>
      </c>
      <c r="F37" s="19">
        <v>14</v>
      </c>
      <c r="G37" s="20">
        <v>3</v>
      </c>
    </row>
    <row r="38" spans="2:7" s="3" customFormat="1" ht="12.95" customHeight="1">
      <c r="B38" s="7">
        <v>32</v>
      </c>
      <c r="C38" s="11" t="s">
        <v>26</v>
      </c>
      <c r="D38" s="18">
        <v>2</v>
      </c>
      <c r="E38" s="19">
        <v>12</v>
      </c>
      <c r="F38" s="19">
        <v>104</v>
      </c>
      <c r="G38" s="20">
        <v>22</v>
      </c>
    </row>
    <row r="39" spans="2:7" s="3" customFormat="1" ht="12.95" customHeight="1">
      <c r="B39" s="7">
        <v>33</v>
      </c>
      <c r="C39" s="11" t="s">
        <v>27</v>
      </c>
      <c r="D39" s="18">
        <v>1</v>
      </c>
      <c r="E39" s="19">
        <v>1</v>
      </c>
      <c r="F39" s="19">
        <v>10</v>
      </c>
      <c r="G39" s="20">
        <v>2</v>
      </c>
    </row>
    <row r="40" spans="2:7" s="3" customFormat="1" ht="12.95" customHeight="1">
      <c r="B40" s="7">
        <v>34</v>
      </c>
      <c r="C40" s="11" t="s">
        <v>28</v>
      </c>
      <c r="D40" s="18">
        <v>2</v>
      </c>
      <c r="E40" s="19">
        <v>13</v>
      </c>
      <c r="F40" s="19">
        <v>158</v>
      </c>
      <c r="G40" s="20">
        <v>31</v>
      </c>
    </row>
    <row r="41" spans="2:7" s="3" customFormat="1" ht="12.95" customHeight="1">
      <c r="B41" s="7">
        <v>35</v>
      </c>
      <c r="C41" s="11" t="s">
        <v>29</v>
      </c>
      <c r="D41" s="18">
        <v>2</v>
      </c>
      <c r="E41" s="19">
        <v>10</v>
      </c>
      <c r="F41" s="19">
        <v>105</v>
      </c>
      <c r="G41" s="20">
        <v>14</v>
      </c>
    </row>
    <row r="42" spans="2:7" s="3" customFormat="1" ht="12.95" customHeight="1">
      <c r="B42" s="7">
        <v>36</v>
      </c>
      <c r="C42" s="11" t="s">
        <v>30</v>
      </c>
      <c r="D42" s="18">
        <v>1</v>
      </c>
      <c r="E42" s="19">
        <v>5</v>
      </c>
      <c r="F42" s="19">
        <v>57</v>
      </c>
      <c r="G42" s="20">
        <v>11</v>
      </c>
    </row>
    <row r="43" spans="2:7" s="3" customFormat="1" ht="12.95" customHeight="1">
      <c r="B43" s="7">
        <v>37</v>
      </c>
      <c r="C43" s="11" t="s">
        <v>31</v>
      </c>
      <c r="D43" s="18">
        <v>1</v>
      </c>
      <c r="E43" s="19">
        <v>5</v>
      </c>
      <c r="F43" s="19">
        <v>57</v>
      </c>
      <c r="G43" s="20">
        <v>10</v>
      </c>
    </row>
    <row r="44" spans="2:7" s="3" customFormat="1" ht="12.95" customHeight="1">
      <c r="B44" s="7">
        <v>38</v>
      </c>
      <c r="C44" s="11" t="s">
        <v>32</v>
      </c>
      <c r="D44" s="18">
        <v>1</v>
      </c>
      <c r="E44" s="19">
        <v>9</v>
      </c>
      <c r="F44" s="19">
        <v>107</v>
      </c>
      <c r="G44" s="20">
        <v>22</v>
      </c>
    </row>
    <row r="45" spans="2:7" s="3" customFormat="1" ht="12.95" customHeight="1">
      <c r="B45" s="7">
        <v>39</v>
      </c>
      <c r="C45" s="11" t="s">
        <v>33</v>
      </c>
      <c r="D45" s="18">
        <v>1</v>
      </c>
      <c r="E45" s="19">
        <v>6</v>
      </c>
      <c r="F45" s="19">
        <v>69</v>
      </c>
      <c r="G45" s="20">
        <v>5</v>
      </c>
    </row>
    <row r="46" spans="2:7" s="3" customFormat="1" ht="12.95" customHeight="1">
      <c r="B46" s="7">
        <v>40</v>
      </c>
      <c r="C46" s="11" t="s">
        <v>34</v>
      </c>
      <c r="D46" s="18">
        <v>1</v>
      </c>
      <c r="E46" s="19">
        <v>8</v>
      </c>
      <c r="F46" s="19">
        <v>99</v>
      </c>
      <c r="G46" s="20">
        <v>21</v>
      </c>
    </row>
    <row r="47" spans="2:7" s="3" customFormat="1" ht="12.95" customHeight="1">
      <c r="B47" s="7">
        <v>41</v>
      </c>
      <c r="C47" s="11" t="s">
        <v>35</v>
      </c>
      <c r="D47" s="18">
        <v>1</v>
      </c>
      <c r="E47" s="19">
        <v>3</v>
      </c>
      <c r="F47" s="19">
        <v>34</v>
      </c>
      <c r="G47" s="20">
        <v>5</v>
      </c>
    </row>
    <row r="48" spans="2:7" s="3" customFormat="1" ht="12.95" customHeight="1">
      <c r="B48" s="7">
        <v>42</v>
      </c>
      <c r="C48" s="11" t="s">
        <v>36</v>
      </c>
      <c r="D48" s="18">
        <v>2</v>
      </c>
      <c r="E48" s="19">
        <v>9</v>
      </c>
      <c r="F48" s="19">
        <v>54</v>
      </c>
      <c r="G48" s="20">
        <v>10</v>
      </c>
    </row>
    <row r="49" spans="2:7" s="3" customFormat="1" ht="12.95" customHeight="1">
      <c r="B49" s="7">
        <v>43</v>
      </c>
      <c r="C49" s="11" t="s">
        <v>37</v>
      </c>
      <c r="D49" s="18">
        <v>1</v>
      </c>
      <c r="E49" s="19">
        <v>9</v>
      </c>
      <c r="F49" s="19">
        <v>113</v>
      </c>
      <c r="G49" s="20">
        <v>12</v>
      </c>
    </row>
    <row r="50" spans="2:7" s="3" customFormat="1" ht="12.95" customHeight="1">
      <c r="B50" s="7">
        <v>44</v>
      </c>
      <c r="C50" s="11" t="s">
        <v>38</v>
      </c>
      <c r="D50" s="18">
        <v>1</v>
      </c>
      <c r="E50" s="19">
        <v>6</v>
      </c>
      <c r="F50" s="19">
        <v>90</v>
      </c>
      <c r="G50" s="20">
        <v>16</v>
      </c>
    </row>
    <row r="51" spans="2:7" s="3" customFormat="1" ht="12.95" customHeight="1">
      <c r="B51" s="7">
        <v>45</v>
      </c>
      <c r="C51" s="11" t="s">
        <v>39</v>
      </c>
      <c r="D51" s="18">
        <v>1</v>
      </c>
      <c r="E51" s="19">
        <v>6</v>
      </c>
      <c r="F51" s="19">
        <v>76</v>
      </c>
      <c r="G51" s="20">
        <v>17</v>
      </c>
    </row>
    <row r="52" spans="2:7" s="3" customFormat="1" ht="12.95" customHeight="1">
      <c r="B52" s="7">
        <v>46</v>
      </c>
      <c r="C52" s="11" t="s">
        <v>40</v>
      </c>
      <c r="D52" s="49">
        <v>1</v>
      </c>
      <c r="E52" s="19">
        <v>4</v>
      </c>
      <c r="F52" s="19">
        <v>43</v>
      </c>
      <c r="G52" s="50">
        <v>11</v>
      </c>
    </row>
    <row r="53" spans="2:7" s="3" customFormat="1" ht="12.95" customHeight="1">
      <c r="B53" s="7">
        <v>47</v>
      </c>
      <c r="C53" s="11" t="s">
        <v>41</v>
      </c>
      <c r="D53" s="49" t="s">
        <v>69</v>
      </c>
      <c r="E53" s="19" t="s">
        <v>69</v>
      </c>
      <c r="F53" s="19" t="s">
        <v>69</v>
      </c>
      <c r="G53" s="20" t="s">
        <v>69</v>
      </c>
    </row>
    <row r="54" spans="2:7" s="3" customFormat="1" ht="12.95" customHeight="1">
      <c r="B54" s="7">
        <v>48</v>
      </c>
      <c r="C54" s="11" t="s">
        <v>42</v>
      </c>
      <c r="D54" s="18">
        <v>2</v>
      </c>
      <c r="E54" s="19">
        <v>3</v>
      </c>
      <c r="F54" s="19">
        <v>31</v>
      </c>
      <c r="G54" s="20">
        <v>6</v>
      </c>
    </row>
    <row r="55" spans="2:7" s="3" customFormat="1" ht="12.95" customHeight="1">
      <c r="B55" s="7">
        <v>49</v>
      </c>
      <c r="C55" s="11" t="s">
        <v>43</v>
      </c>
      <c r="D55" s="18">
        <v>1</v>
      </c>
      <c r="E55" s="19">
        <v>18</v>
      </c>
      <c r="F55" s="19">
        <v>290</v>
      </c>
      <c r="G55" s="20">
        <v>34</v>
      </c>
    </row>
    <row r="56" spans="2:7" s="3" customFormat="1" ht="12.95" customHeight="1" thickBot="1">
      <c r="B56" s="8">
        <v>50</v>
      </c>
      <c r="C56" s="12" t="s">
        <v>44</v>
      </c>
      <c r="D56" s="21">
        <v>1</v>
      </c>
      <c r="E56" s="22">
        <v>4</v>
      </c>
      <c r="F56" s="22">
        <v>27</v>
      </c>
      <c r="G56" s="23">
        <v>9</v>
      </c>
    </row>
    <row r="57" spans="2:7" ht="12.95" customHeight="1" thickBot="1">
      <c r="B57" s="4"/>
      <c r="C57" s="25"/>
      <c r="D57" s="25"/>
      <c r="E57" s="25"/>
      <c r="F57" s="25"/>
      <c r="G57" s="25"/>
    </row>
    <row r="58" spans="2:7" ht="12.95" customHeight="1" thickBot="1">
      <c r="B58" s="2"/>
      <c r="C58" s="77" t="s">
        <v>45</v>
      </c>
      <c r="D58" s="42">
        <f>SUM(D7:D56)</f>
        <v>77</v>
      </c>
      <c r="E58" s="26">
        <f>SUM(E7:E56)</f>
        <v>392</v>
      </c>
      <c r="F58" s="26">
        <f>SUM(F7:F56)</f>
        <v>4827</v>
      </c>
      <c r="G58" s="65">
        <f>SUM(G7:G56)</f>
        <v>803</v>
      </c>
    </row>
    <row r="59" spans="2:7" ht="12.95" customHeight="1" thickBot="1">
      <c r="B59" s="2"/>
      <c r="C59" s="47"/>
      <c r="D59" s="25"/>
      <c r="E59" s="25"/>
      <c r="F59" s="25"/>
      <c r="G59" s="25"/>
    </row>
    <row r="60" spans="2:7" ht="12.95" customHeight="1">
      <c r="B60" s="6">
        <v>1</v>
      </c>
      <c r="C60" s="78" t="s">
        <v>59</v>
      </c>
      <c r="D60" s="60">
        <v>16</v>
      </c>
      <c r="E60" s="16">
        <v>106</v>
      </c>
      <c r="F60" s="16">
        <v>1633</v>
      </c>
      <c r="G60" s="17">
        <v>219</v>
      </c>
    </row>
    <row r="61" spans="2:7" ht="12.95" customHeight="1">
      <c r="B61" s="7">
        <v>2</v>
      </c>
      <c r="C61" s="79" t="s">
        <v>60</v>
      </c>
      <c r="D61" s="37">
        <v>3</v>
      </c>
      <c r="E61" s="19">
        <v>13</v>
      </c>
      <c r="F61" s="19">
        <v>142</v>
      </c>
      <c r="G61" s="20">
        <v>25</v>
      </c>
    </row>
    <row r="62" spans="2:7" ht="12.95" customHeight="1">
      <c r="B62" s="7">
        <v>3</v>
      </c>
      <c r="C62" s="79" t="s">
        <v>61</v>
      </c>
      <c r="D62" s="37">
        <v>3</v>
      </c>
      <c r="E62" s="19">
        <v>13</v>
      </c>
      <c r="F62" s="19">
        <v>126</v>
      </c>
      <c r="G62" s="20">
        <v>20</v>
      </c>
    </row>
    <row r="63" spans="2:7" ht="12.95" customHeight="1" thickBot="1">
      <c r="B63" s="8">
        <v>4</v>
      </c>
      <c r="C63" s="92" t="s">
        <v>62</v>
      </c>
      <c r="D63" s="64">
        <v>4</v>
      </c>
      <c r="E63" s="22">
        <v>28</v>
      </c>
      <c r="F63" s="22">
        <v>384</v>
      </c>
      <c r="G63" s="23">
        <v>34</v>
      </c>
    </row>
    <row r="64" spans="2:7" ht="12.95" customHeight="1" thickBot="1">
      <c r="B64" s="1"/>
      <c r="C64" s="93"/>
      <c r="D64" s="25"/>
      <c r="E64" s="25"/>
      <c r="F64" s="25"/>
      <c r="G64" s="25"/>
    </row>
    <row r="65" spans="3:7" ht="12.95" customHeight="1" thickBot="1">
      <c r="C65" s="78" t="s">
        <v>63</v>
      </c>
      <c r="D65" s="42">
        <f>SUM(D60:D63)</f>
        <v>26</v>
      </c>
      <c r="E65" s="26">
        <f>SUM(E60:E63)</f>
        <v>160</v>
      </c>
      <c r="F65" s="26">
        <f>SUM(F60:F63)</f>
        <v>2285</v>
      </c>
      <c r="G65" s="65">
        <f>SUM(G60:G63)</f>
        <v>298</v>
      </c>
    </row>
    <row r="66" spans="3:7" ht="12.95" customHeight="1" thickBot="1">
      <c r="C66" s="48"/>
      <c r="D66" s="46"/>
      <c r="E66" s="46"/>
      <c r="F66" s="46"/>
      <c r="G66" s="46"/>
    </row>
    <row r="67" spans="3:7" ht="12.95" customHeight="1" thickBot="1">
      <c r="C67" s="92" t="s">
        <v>46</v>
      </c>
      <c r="D67" s="45">
        <f>SUM(D58,D65)</f>
        <v>103</v>
      </c>
      <c r="E67" s="40">
        <f t="shared" ref="E67:G67" si="0">SUM(E58,E65)</f>
        <v>552</v>
      </c>
      <c r="F67" s="40">
        <f t="shared" si="0"/>
        <v>7112</v>
      </c>
      <c r="G67" s="66">
        <f t="shared" si="0"/>
        <v>1101</v>
      </c>
    </row>
  </sheetData>
  <mergeCells count="5">
    <mergeCell ref="B2:G2"/>
    <mergeCell ref="D5:G5"/>
    <mergeCell ref="B5:B6"/>
    <mergeCell ref="C5:C6"/>
    <mergeCell ref="B3:G3"/>
  </mergeCells>
  <printOptions horizontalCentered="1" verticalCentered="1"/>
  <pageMargins left="0.23622047244094491" right="0.23622047244094491" top="0.81" bottom="0.35433070866141736" header="0.15748031496062992" footer="0.15748031496062992"/>
  <pageSetup paperSize="9" scale="89" orientation="portrait" r:id="rId1"/>
  <headerFooter>
    <oddHeader>&amp;L       ΥΠΟΥΡΓΕΙΟ ΠΑΙΔΕΙΑΣ ΚΑΙ ΘΡΗΣΚΕΥΜΑΤΩΝ              
              ΔΙΕΥΘΥΝΣΗ ΠΡΟΓΡΑΜΜΑΤΙΣΜΟΥ
               ΚΑΙ  ΕΠΙΧΕΙΡΗΣΙΑΚΩΝ ΕΡΕΥΝΩΝ
ΤΜΗΜΑ ΕΠΙΧΕΙΡΗΣΙΑΚΩΝ ΕΡΕΥΝΩΝ ΚΑΙ ΣΤΑΤΙΣΤΙΚΗΣ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ΓΥΜΝΑΣΙΑ</vt:lpstr>
      <vt:lpstr>ΛΥΚΕΙΑ</vt:lpstr>
      <vt:lpstr>ΕΠΑΛ</vt:lpstr>
      <vt:lpstr>ΕΠΑΣ</vt:lpstr>
    </vt:vector>
  </TitlesOfParts>
  <Company>PAIDEIAS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Quest User</cp:lastModifiedBy>
  <cp:lastPrinted>2015-12-15T11:08:10Z</cp:lastPrinted>
  <dcterms:created xsi:type="dcterms:W3CDTF">2003-11-27T10:36:30Z</dcterms:created>
  <dcterms:modified xsi:type="dcterms:W3CDTF">2015-12-15T11:08:11Z</dcterms:modified>
</cp:coreProperties>
</file>